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Ком" sheetId="6" r:id="rId1"/>
    <sheet name="1 группа" sheetId="1" r:id="rId2"/>
    <sheet name="1 эстаф" sheetId="8" r:id="rId3"/>
    <sheet name="2 группа" sheetId="3" r:id="rId4"/>
    <sheet name="2 эстаф" sheetId="9" r:id="rId5"/>
    <sheet name="3 группа" sheetId="4" r:id="rId6"/>
    <sheet name="3 эстаф" sheetId="10" r:id="rId7"/>
    <sheet name="4 группа" sheetId="5" r:id="rId8"/>
    <sheet name="4 эстаф" sheetId="11" r:id="rId9"/>
    <sheet name="жен" sheetId="7" r:id="rId10"/>
    <sheet name="Лист1" sheetId="12" state="hidden" r:id="rId11"/>
    <sheet name="Лист2" sheetId="13" state="hidden" r:id="rId12"/>
    <sheet name="Лист3" sheetId="14" state="hidden" r:id="rId13"/>
  </sheets>
  <definedNames>
    <definedName name="_xlnm._FilterDatabase" localSheetId="4" hidden="1">'2 эстаф'!$A$13:$L$28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7" i="6" l="1"/>
  <c r="N57" i="6"/>
  <c r="Q53" i="6"/>
  <c r="N53" i="6"/>
  <c r="Q49" i="6"/>
  <c r="N49" i="6"/>
  <c r="Q45" i="6"/>
  <c r="N45" i="6"/>
  <c r="Q17" i="6"/>
  <c r="N17" i="6"/>
  <c r="Q13" i="6"/>
  <c r="N13" i="6"/>
  <c r="H93" i="6"/>
  <c r="E93" i="6"/>
  <c r="H89" i="6"/>
  <c r="E89" i="6"/>
  <c r="H85" i="6"/>
  <c r="E85" i="6"/>
  <c r="H81" i="6"/>
  <c r="E81" i="6"/>
  <c r="H21" i="6" l="1"/>
  <c r="H13" i="6"/>
  <c r="H29" i="6"/>
  <c r="H25" i="6"/>
  <c r="H17" i="6"/>
  <c r="E25" i="6"/>
  <c r="E29" i="6"/>
  <c r="E13" i="6"/>
  <c r="E21" i="6"/>
  <c r="E17" i="6"/>
</calcChain>
</file>

<file path=xl/sharedStrings.xml><?xml version="1.0" encoding="utf-8"?>
<sst xmlns="http://schemas.openxmlformats.org/spreadsheetml/2006/main" count="664" uniqueCount="156">
  <si>
    <t>Старт №</t>
  </si>
  <si>
    <t>Фамилия, имя</t>
  </si>
  <si>
    <t>Команда</t>
  </si>
  <si>
    <t>Промахи</t>
  </si>
  <si>
    <t>Результат</t>
  </si>
  <si>
    <t>Место</t>
  </si>
  <si>
    <t>Новосибирская областная организация Общества "Динамо"</t>
  </si>
  <si>
    <t xml:space="preserve">Соревнования по служебному биатлону </t>
  </si>
  <si>
    <t>среди коллективов физической культуры 1, 2, 3, группы «Здоровье»</t>
  </si>
  <si>
    <t>и личное первенство среди женщин</t>
  </si>
  <si>
    <t xml:space="preserve">Дата проведения:           </t>
  </si>
  <si>
    <t xml:space="preserve">4, 5 октября 2018 г.                     </t>
  </si>
  <si>
    <t>Время 
на дистанции</t>
  </si>
  <si>
    <t>Главный судья соревнований: судья ВК</t>
  </si>
  <si>
    <t>О.А.Соколова</t>
  </si>
  <si>
    <t xml:space="preserve">Главный секретарь соревнований:  судья ВК </t>
  </si>
  <si>
    <t>Д.В.Колесников</t>
  </si>
  <si>
    <t>Ходорцов Максим</t>
  </si>
  <si>
    <t>Клепферт Сергей</t>
  </si>
  <si>
    <t>Дронченко Алексей</t>
  </si>
  <si>
    <t>Литвинчук Артём</t>
  </si>
  <si>
    <t>Грибеников Илья</t>
  </si>
  <si>
    <t>Герасимов Василий</t>
  </si>
  <si>
    <t>Клименко Александр</t>
  </si>
  <si>
    <t>Аксенов Ярослав</t>
  </si>
  <si>
    <t>Мелешенко Николай</t>
  </si>
  <si>
    <t>Гуторов Михаил</t>
  </si>
  <si>
    <t>Управление Росгвардии по Новосибирской области</t>
  </si>
  <si>
    <t>Бибик Андрей</t>
  </si>
  <si>
    <t>Духанов Артем</t>
  </si>
  <si>
    <t>Распопов Дмитрий</t>
  </si>
  <si>
    <t>Новоселов Дмитрий</t>
  </si>
  <si>
    <t>Кириченко Артем</t>
  </si>
  <si>
    <t>Захаров Артем</t>
  </si>
  <si>
    <t>Тюменцев Виталий</t>
  </si>
  <si>
    <t>Конча Роман</t>
  </si>
  <si>
    <t>Наумов Владимир</t>
  </si>
  <si>
    <t>Белогубов Евгений</t>
  </si>
  <si>
    <t>Клеванец Александр</t>
  </si>
  <si>
    <t>Гончаров Дмитрий</t>
  </si>
  <si>
    <t>Кияев Андрей</t>
  </si>
  <si>
    <t>СибО ВНГ РФ</t>
  </si>
  <si>
    <t>Змазнев Илья</t>
  </si>
  <si>
    <t>Алексеев Андрей</t>
  </si>
  <si>
    <t>Шнайдер Вадим</t>
  </si>
  <si>
    <t>Харитонов Сергей</t>
  </si>
  <si>
    <t>Хардин Владимир</t>
  </si>
  <si>
    <t>Корчагин Вадим</t>
  </si>
  <si>
    <t>УФССП России по Новосибирской области</t>
  </si>
  <si>
    <t>Полынский Николай</t>
  </si>
  <si>
    <t>Савенко Сергей</t>
  </si>
  <si>
    <t>Селезнев Сергей</t>
  </si>
  <si>
    <t>Калюжный Владислав</t>
  </si>
  <si>
    <t>Сибирской таможенное управление</t>
  </si>
  <si>
    <t>Заболотский Максим</t>
  </si>
  <si>
    <t>Леонтьев Алексей</t>
  </si>
  <si>
    <t>Оноприенко Сергей</t>
  </si>
  <si>
    <t>Танаков Антон</t>
  </si>
  <si>
    <t>Юркевич Роман</t>
  </si>
  <si>
    <t>Сазонов Максим</t>
  </si>
  <si>
    <t>Павлов Владимир</t>
  </si>
  <si>
    <t>Климов Никита</t>
  </si>
  <si>
    <t>Черевко Никита</t>
  </si>
  <si>
    <t>Колобов Павел</t>
  </si>
  <si>
    <t>Бердашевский Глеб</t>
  </si>
  <si>
    <t>Тюгунов Наиль</t>
  </si>
  <si>
    <t>Челтыгмашев Семён</t>
  </si>
  <si>
    <t>Николаев Александр</t>
  </si>
  <si>
    <t>Малахов Владимир</t>
  </si>
  <si>
    <t>Пашин Кирилл</t>
  </si>
  <si>
    <t>Галицкий Сергей</t>
  </si>
  <si>
    <t>Червоткин Сергей</t>
  </si>
  <si>
    <t>Иванов Константин</t>
  </si>
  <si>
    <t>Рожков Михаил</t>
  </si>
  <si>
    <t>Качановский Евгений</t>
  </si>
  <si>
    <t>Чернобровкин Николай</t>
  </si>
  <si>
    <t>Беспрозванных Сергей</t>
  </si>
  <si>
    <t>Пируев Игорь</t>
  </si>
  <si>
    <t>Сокол Светлана</t>
  </si>
  <si>
    <t>Наумов Сергей</t>
  </si>
  <si>
    <t>ВК</t>
  </si>
  <si>
    <t>Гаврилов Александр</t>
  </si>
  <si>
    <t>Гребенкин Андрей</t>
  </si>
  <si>
    <t>Савиных Юрий</t>
  </si>
  <si>
    <t>Поляков Сергей</t>
  </si>
  <si>
    <t>Карасев Виталий</t>
  </si>
  <si>
    <t>Краснопевцев Владимир</t>
  </si>
  <si>
    <t>№
пп</t>
  </si>
  <si>
    <t>Участник</t>
  </si>
  <si>
    <t>Эстафета</t>
  </si>
  <si>
    <t>Сумма
по двум
дням</t>
  </si>
  <si>
    <t>Место
команды</t>
  </si>
  <si>
    <t>Волков Виталий</t>
  </si>
  <si>
    <t>Брильков Дмитрий</t>
  </si>
  <si>
    <t>Казанцев Иван</t>
  </si>
  <si>
    <t>Куян Ольга</t>
  </si>
  <si>
    <t>Кононова Ирина</t>
  </si>
  <si>
    <t>Беленко Андрей</t>
  </si>
  <si>
    <t>Анисимов Артем</t>
  </si>
  <si>
    <t>Генералов Алексей</t>
  </si>
  <si>
    <t>Зубков Константин</t>
  </si>
  <si>
    <t>Ишимов Дмитрий</t>
  </si>
  <si>
    <t>Шафрик Дмитрий</t>
  </si>
  <si>
    <t>Черничкин Петр</t>
  </si>
  <si>
    <t>Михайлов Артем</t>
  </si>
  <si>
    <t>ГУ МВД России по Новосибирской области</t>
  </si>
  <si>
    <t>Соболев Артем</t>
  </si>
  <si>
    <t>Петров Геннадий</t>
  </si>
  <si>
    <t>Узких Сергей</t>
  </si>
  <si>
    <t>Николаев Николай</t>
  </si>
  <si>
    <t>Горюнов Александр</t>
  </si>
  <si>
    <t>Патласов Александр</t>
  </si>
  <si>
    <t xml:space="preserve">2 группа (КРОСС 3 КМ) </t>
  </si>
  <si>
    <t>3 группа</t>
  </si>
  <si>
    <t>3 группа (КРОСС 3 КМ)</t>
  </si>
  <si>
    <t>Группа «Здоровье» (КРОСС 3 КМ)</t>
  </si>
  <si>
    <t>1 группа (КРОСС 3 КМ)</t>
  </si>
  <si>
    <t>Сумма мест</t>
  </si>
  <si>
    <t>2 группа</t>
  </si>
  <si>
    <t>1 группа</t>
  </si>
  <si>
    <t>Протокол командных результатов</t>
  </si>
  <si>
    <t>Протокол личных результатов</t>
  </si>
  <si>
    <t>Место
после
1 дня</t>
  </si>
  <si>
    <t>Женщины (КРОСС 3 КМ)</t>
  </si>
  <si>
    <t>Далевич Вячеслав</t>
  </si>
  <si>
    <t>Торопов Никита</t>
  </si>
  <si>
    <t>НС</t>
  </si>
  <si>
    <t>Лушкин Алексей</t>
  </si>
  <si>
    <t>Шишкин Денис</t>
  </si>
  <si>
    <t>Соболев Алексей</t>
  </si>
  <si>
    <t>Этап</t>
  </si>
  <si>
    <t>Протокол результатов</t>
  </si>
  <si>
    <t>1 
стрельба</t>
  </si>
  <si>
    <t>2
стрельба</t>
  </si>
  <si>
    <t>1
стрельба</t>
  </si>
  <si>
    <t>33:43,7*</t>
  </si>
  <si>
    <t>Решение жюри: №3 сибирское таможенное управление (6 минуты) согласно пункту правил 1.24.4.1</t>
  </si>
  <si>
    <t>31:22,7*</t>
  </si>
  <si>
    <t>группа "Здоровье"</t>
  </si>
  <si>
    <t>Место проведения: г.Новосибирск</t>
  </si>
  <si>
    <t>У МВД России по г. Новосибирску</t>
  </si>
  <si>
    <t xml:space="preserve">                               Главный судья соревнований: судья ВК</t>
  </si>
  <si>
    <t xml:space="preserve">                               Главный секретарь соревнований:  судья ВК </t>
  </si>
  <si>
    <t>КФК №10</t>
  </si>
  <si>
    <t>КФК №2</t>
  </si>
  <si>
    <t>КФК №26</t>
  </si>
  <si>
    <t>У МВД России по г.Новосибирску</t>
  </si>
  <si>
    <t>КФК №22</t>
  </si>
  <si>
    <t>Сибирский округ ВНГ РФ</t>
  </si>
  <si>
    <t>УССИ ФСО Российской Федерации в СФО</t>
  </si>
  <si>
    <t>"Кросс-эстафета смешанная (4 х 1,5 км)"</t>
  </si>
  <si>
    <t xml:space="preserve">1 группа </t>
  </si>
  <si>
    <t xml:space="preserve"> "Кросс-эстафета смешанная (4 х 1,5 км)"</t>
  </si>
  <si>
    <t>Решение жюри: №5 У МВД России по г. Новосибирску добавлен штраф (2 минуты) согласно пункту правил 1.24.4.1</t>
  </si>
  <si>
    <t xml:space="preserve">  "Кросс-эстафета смешанная (4 х 1,5 км)"</t>
  </si>
  <si>
    <t>Группа «Здоровье»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</si>
</sst>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2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right" vertical="center"/>
    </xf>
    <xf numFmtId="47" fontId="0" fillId="0" borderId="0" xfId="0" applyNumberForma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7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0" fillId="0" borderId="1" xfId="0" applyFill="1" applyBorder="1"/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105103</xdr:colOff>
      <xdr:row>0</xdr:row>
      <xdr:rowOff>31531</xdr:rowOff>
    </xdr:from>
    <xdr:to>
      <xdr:col>1</xdr:col>
      <xdr:colOff>981403</xdr:colOff>
      <xdr:row>8</xdr:row>
      <xdr:rowOff>174406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03" y="31531"/>
          <a:ext cx="1132490" cy="199532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105103</xdr:colOff>
      <xdr:row>68</xdr:row>
      <xdr:rowOff>31531</xdr:rowOff>
    </xdr:from>
    <xdr:to>
      <xdr:col>1</xdr:col>
      <xdr:colOff>981403</xdr:colOff>
      <xdr:row>75</xdr:row>
      <xdr:rowOff>133350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03" y="13880881"/>
          <a:ext cx="1133475" cy="1530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105103</xdr:colOff>
      <xdr:row>0</xdr:row>
      <xdr:rowOff>31531</xdr:rowOff>
    </xdr:from>
    <xdr:to>
      <xdr:col>10</xdr:col>
      <xdr:colOff>981403</xdr:colOff>
      <xdr:row>8</xdr:row>
      <xdr:rowOff>174406</xdr:rowOff>
    </xdr:to>
    <xdr:pic>
      <xdr:nvPicPr>
        <xdr:cNvPr id="9" name="Рисунок 8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03" y="31531"/>
          <a:ext cx="1133475" cy="2000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105103</xdr:colOff>
      <xdr:row>32</xdr:row>
      <xdr:rowOff>31531</xdr:rowOff>
    </xdr:from>
    <xdr:to>
      <xdr:col>10</xdr:col>
      <xdr:colOff>981403</xdr:colOff>
      <xdr:row>39</xdr:row>
      <xdr:rowOff>171450</xdr:rowOff>
    </xdr:to>
    <xdr:pic>
      <xdr:nvPicPr>
        <xdr:cNvPr id="11" name="Рисунок 10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2953" y="6927631"/>
          <a:ext cx="1133475" cy="15686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1</xdr:col>
      <xdr:colOff>419100</xdr:colOff>
      <xdr:row>7</xdr:row>
      <xdr:rowOff>89388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1133475" cy="1666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1</xdr:col>
      <xdr:colOff>521677</xdr:colOff>
      <xdr:row>7</xdr:row>
      <xdr:rowOff>38100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1133475" cy="1666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1</xdr:col>
      <xdr:colOff>428625</xdr:colOff>
      <xdr:row>7</xdr:row>
      <xdr:rowOff>85725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133475" cy="1666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1</xdr:col>
      <xdr:colOff>531202</xdr:colOff>
      <xdr:row>7</xdr:row>
      <xdr:rowOff>85725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133475" cy="1666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1</xdr:col>
      <xdr:colOff>419100</xdr:colOff>
      <xdr:row>7</xdr:row>
      <xdr:rowOff>85725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1133475" cy="1666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1</xdr:col>
      <xdr:colOff>526774</xdr:colOff>
      <xdr:row>7</xdr:row>
      <xdr:rowOff>85725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1133475" cy="1666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1</xdr:col>
      <xdr:colOff>428625</xdr:colOff>
      <xdr:row>7</xdr:row>
      <xdr:rowOff>85725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133475" cy="1666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1</xdr:col>
      <xdr:colOff>533400</xdr:colOff>
      <xdr:row>7</xdr:row>
      <xdr:rowOff>85725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133475" cy="1666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1</xdr:col>
      <xdr:colOff>428625</xdr:colOff>
      <xdr:row>7</xdr:row>
      <xdr:rowOff>85725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143000" cy="1666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31531</xdr:rowOff>
    </xdr:from>
    <xdr:to>
      <xdr:col>1</xdr:col>
      <xdr:colOff>876300</xdr:colOff>
      <xdr:row>10</xdr:row>
      <xdr:rowOff>126781</xdr:rowOff>
    </xdr:to>
    <xdr:pic>
      <xdr:nvPicPr>
        <xdr:cNvPr id="8" name="Рисунок 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03" y="31531"/>
          <a:ext cx="1133475" cy="2000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tabSelected="1" zoomScaleNormal="100" workbookViewId="0">
      <selection activeCell="K27" sqref="K27"/>
    </sheetView>
  </sheetViews>
  <sheetFormatPr defaultRowHeight="15" x14ac:dyDescent="0.25"/>
  <cols>
    <col min="1" max="1" width="3.85546875" customWidth="1"/>
    <col min="2" max="2" width="35.5703125" customWidth="1"/>
    <col min="3" max="3" width="30.85546875" customWidth="1"/>
    <col min="4" max="4" width="11.28515625" customWidth="1"/>
    <col min="5" max="6" width="11.42578125" customWidth="1"/>
    <col min="7" max="7" width="11.7109375" customWidth="1"/>
    <col min="8" max="8" width="12.28515625" customWidth="1"/>
    <col min="9" max="9" width="13.5703125" customWidth="1"/>
    <col min="10" max="10" width="3.85546875" customWidth="1"/>
    <col min="11" max="11" width="35.5703125" customWidth="1"/>
    <col min="12" max="12" width="30.85546875" customWidth="1"/>
    <col min="13" max="13" width="11.28515625" customWidth="1"/>
    <col min="14" max="15" width="11.42578125" customWidth="1"/>
    <col min="16" max="16" width="11.7109375" customWidth="1"/>
    <col min="17" max="17" width="12.28515625" customWidth="1"/>
    <col min="18" max="18" width="13.5703125" customWidth="1"/>
  </cols>
  <sheetData>
    <row r="1" spans="1:18" s="2" customFormat="1" ht="22.5" x14ac:dyDescent="0.25">
      <c r="B1" s="23"/>
      <c r="C1" s="23"/>
      <c r="D1" s="13" t="s">
        <v>6</v>
      </c>
      <c r="G1" s="23"/>
      <c r="H1" s="23"/>
      <c r="K1" s="23"/>
      <c r="L1" s="23"/>
      <c r="M1" s="28" t="s">
        <v>6</v>
      </c>
      <c r="P1" s="23"/>
      <c r="Q1" s="23"/>
    </row>
    <row r="2" spans="1:18" s="2" customFormat="1" x14ac:dyDescent="0.25">
      <c r="A2" s="1"/>
      <c r="D2" s="1"/>
      <c r="E2" s="1"/>
      <c r="F2" s="1"/>
      <c r="G2" s="1"/>
      <c r="H2" s="1"/>
      <c r="J2" s="1"/>
      <c r="M2" s="1"/>
      <c r="N2" s="1"/>
      <c r="O2" s="1"/>
      <c r="P2" s="1"/>
      <c r="Q2" s="1"/>
    </row>
    <row r="3" spans="1:18" s="2" customFormat="1" ht="18.75" x14ac:dyDescent="0.25">
      <c r="B3" s="24"/>
      <c r="C3" s="24"/>
      <c r="D3" s="14" t="s">
        <v>7</v>
      </c>
      <c r="E3" s="24"/>
      <c r="F3" s="24"/>
      <c r="G3" s="24"/>
      <c r="H3" s="24"/>
      <c r="K3" s="24"/>
      <c r="L3" s="24"/>
      <c r="M3" s="27" t="s">
        <v>7</v>
      </c>
      <c r="N3" s="24"/>
      <c r="O3" s="24"/>
      <c r="P3" s="24"/>
      <c r="Q3" s="24"/>
    </row>
    <row r="4" spans="1:18" s="2" customFormat="1" ht="18.75" x14ac:dyDescent="0.25">
      <c r="B4" s="24"/>
      <c r="C4" s="24"/>
      <c r="D4" s="14" t="s">
        <v>8</v>
      </c>
      <c r="E4" s="24"/>
      <c r="F4" s="24"/>
      <c r="G4" s="24"/>
      <c r="H4" s="24"/>
      <c r="K4" s="24"/>
      <c r="L4" s="24"/>
      <c r="M4" s="27" t="s">
        <v>8</v>
      </c>
      <c r="N4" s="24"/>
      <c r="O4" s="24"/>
      <c r="P4" s="24"/>
      <c r="Q4" s="24"/>
    </row>
    <row r="5" spans="1:18" s="2" customFormat="1" ht="18.75" x14ac:dyDescent="0.25">
      <c r="B5" s="24"/>
      <c r="C5" s="24"/>
      <c r="D5" s="14" t="s">
        <v>9</v>
      </c>
      <c r="E5" s="24"/>
      <c r="F5" s="24"/>
      <c r="G5" s="24"/>
      <c r="H5" s="24"/>
      <c r="K5" s="24"/>
      <c r="L5" s="24"/>
      <c r="M5" s="27" t="s">
        <v>9</v>
      </c>
      <c r="N5" s="24"/>
      <c r="O5" s="24"/>
      <c r="P5" s="24"/>
      <c r="Q5" s="24"/>
    </row>
    <row r="6" spans="1:18" s="2" customFormat="1" x14ac:dyDescent="0.25">
      <c r="A6" s="1"/>
      <c r="C6" s="1"/>
      <c r="D6" s="1"/>
      <c r="E6" s="1"/>
      <c r="F6" s="1"/>
      <c r="G6" s="1"/>
      <c r="H6" s="1"/>
      <c r="J6" s="1"/>
      <c r="L6" s="1"/>
      <c r="M6" s="1"/>
      <c r="N6" s="1"/>
      <c r="O6" s="1"/>
      <c r="P6" s="1"/>
      <c r="Q6" s="1"/>
    </row>
    <row r="7" spans="1:18" s="2" customFormat="1" ht="18.75" x14ac:dyDescent="0.25">
      <c r="B7" s="24"/>
      <c r="C7" s="24"/>
      <c r="D7" s="14" t="s">
        <v>120</v>
      </c>
      <c r="E7" s="24"/>
      <c r="F7" s="24"/>
      <c r="G7" s="24"/>
      <c r="H7" s="24"/>
      <c r="K7" s="24"/>
      <c r="L7" s="24"/>
      <c r="M7" s="27" t="s">
        <v>120</v>
      </c>
      <c r="N7" s="24"/>
      <c r="O7" s="24"/>
      <c r="P7" s="24"/>
      <c r="Q7" s="24"/>
    </row>
    <row r="8" spans="1:18" s="2" customFormat="1" ht="18.75" x14ac:dyDescent="0.25">
      <c r="B8" s="24"/>
      <c r="C8" s="3" t="s">
        <v>119</v>
      </c>
      <c r="D8" s="27"/>
      <c r="E8" s="24"/>
      <c r="F8" s="24"/>
      <c r="G8" s="24"/>
      <c r="H8" s="24"/>
      <c r="K8" s="24"/>
      <c r="L8" s="3" t="s">
        <v>113</v>
      </c>
      <c r="M8" s="27"/>
      <c r="N8" s="24"/>
      <c r="O8" s="24"/>
      <c r="P8" s="24"/>
      <c r="Q8" s="24"/>
    </row>
    <row r="9" spans="1:18" ht="18.75" x14ac:dyDescent="0.3">
      <c r="A9" s="61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</row>
    <row r="10" spans="1:18" s="2" customFormat="1" x14ac:dyDescent="0.25">
      <c r="A10" s="5" t="s">
        <v>10</v>
      </c>
      <c r="D10" s="1"/>
      <c r="E10" s="1"/>
      <c r="F10" s="1"/>
      <c r="G10" s="1"/>
      <c r="H10" s="1"/>
      <c r="J10" s="5" t="s">
        <v>10</v>
      </c>
      <c r="M10" s="1"/>
      <c r="N10" s="1"/>
      <c r="O10" s="1"/>
      <c r="P10" s="1"/>
      <c r="Q10" s="1"/>
    </row>
    <row r="11" spans="1:18" s="2" customFormat="1" x14ac:dyDescent="0.25">
      <c r="A11" s="5" t="s">
        <v>11</v>
      </c>
      <c r="B11" s="31"/>
      <c r="C11" s="31"/>
      <c r="D11" s="32"/>
      <c r="E11" s="32"/>
      <c r="F11" s="32"/>
      <c r="G11" s="46" t="s">
        <v>139</v>
      </c>
      <c r="J11" s="5" t="s">
        <v>11</v>
      </c>
      <c r="M11" s="1"/>
      <c r="N11" s="1"/>
      <c r="O11" s="1"/>
      <c r="P11" s="46" t="s">
        <v>139</v>
      </c>
    </row>
    <row r="12" spans="1:18" ht="47.25" x14ac:dyDescent="0.25">
      <c r="A12" s="35" t="s">
        <v>87</v>
      </c>
      <c r="B12" s="34" t="s">
        <v>2</v>
      </c>
      <c r="C12" s="34" t="s">
        <v>88</v>
      </c>
      <c r="D12" s="35" t="s">
        <v>5</v>
      </c>
      <c r="E12" s="35" t="s">
        <v>117</v>
      </c>
      <c r="F12" s="35" t="s">
        <v>122</v>
      </c>
      <c r="G12" s="35" t="s">
        <v>89</v>
      </c>
      <c r="H12" s="35" t="s">
        <v>90</v>
      </c>
      <c r="I12" s="35" t="s">
        <v>91</v>
      </c>
      <c r="J12" s="33" t="s">
        <v>87</v>
      </c>
      <c r="K12" s="47" t="s">
        <v>2</v>
      </c>
      <c r="L12" s="47" t="s">
        <v>88</v>
      </c>
      <c r="M12" s="33" t="s">
        <v>5</v>
      </c>
      <c r="N12" s="33" t="s">
        <v>117</v>
      </c>
      <c r="O12" s="33" t="s">
        <v>122</v>
      </c>
      <c r="P12" s="33" t="s">
        <v>89</v>
      </c>
      <c r="Q12" s="33" t="s">
        <v>90</v>
      </c>
      <c r="R12" s="33" t="s">
        <v>91</v>
      </c>
    </row>
    <row r="13" spans="1:18" ht="15.75" customHeight="1" x14ac:dyDescent="0.25">
      <c r="A13" s="63">
        <v>1</v>
      </c>
      <c r="B13" s="72" t="s">
        <v>41</v>
      </c>
      <c r="C13" s="36" t="s">
        <v>43</v>
      </c>
      <c r="D13" s="37">
        <v>1</v>
      </c>
      <c r="E13" s="63">
        <f>SUM(D13:D16)</f>
        <v>10</v>
      </c>
      <c r="F13" s="69">
        <v>1</v>
      </c>
      <c r="G13" s="63">
        <v>1</v>
      </c>
      <c r="H13" s="69">
        <f>SUM(F13:G16)</f>
        <v>2</v>
      </c>
      <c r="I13" s="63">
        <v>1</v>
      </c>
      <c r="J13" s="49">
        <v>1</v>
      </c>
      <c r="K13" s="50" t="s">
        <v>145</v>
      </c>
      <c r="L13" s="43" t="s">
        <v>65</v>
      </c>
      <c r="M13" s="44">
        <v>1</v>
      </c>
      <c r="N13" s="51">
        <f>SUM(M13:M16)</f>
        <v>15</v>
      </c>
      <c r="O13" s="55">
        <v>1</v>
      </c>
      <c r="P13" s="58">
        <v>2</v>
      </c>
      <c r="Q13" s="55">
        <f t="shared" ref="Q13" si="0">SUM(O13:P16)</f>
        <v>3</v>
      </c>
      <c r="R13" s="53">
        <v>1</v>
      </c>
    </row>
    <row r="14" spans="1:18" ht="15" customHeight="1" x14ac:dyDescent="0.25">
      <c r="A14" s="64"/>
      <c r="B14" s="73"/>
      <c r="C14" s="36" t="s">
        <v>42</v>
      </c>
      <c r="D14" s="38">
        <v>2</v>
      </c>
      <c r="E14" s="64"/>
      <c r="F14" s="70"/>
      <c r="G14" s="64"/>
      <c r="H14" s="70"/>
      <c r="I14" s="64"/>
      <c r="J14" s="49"/>
      <c r="K14" s="50"/>
      <c r="L14" s="43" t="s">
        <v>67</v>
      </c>
      <c r="M14" s="45">
        <v>3</v>
      </c>
      <c r="N14" s="51"/>
      <c r="O14" s="56"/>
      <c r="P14" s="59"/>
      <c r="Q14" s="56"/>
      <c r="R14" s="53"/>
    </row>
    <row r="15" spans="1:18" ht="15" customHeight="1" x14ac:dyDescent="0.25">
      <c r="A15" s="64"/>
      <c r="B15" s="73"/>
      <c r="C15" s="36" t="s">
        <v>46</v>
      </c>
      <c r="D15" s="38">
        <v>3</v>
      </c>
      <c r="E15" s="64"/>
      <c r="F15" s="70"/>
      <c r="G15" s="64"/>
      <c r="H15" s="70"/>
      <c r="I15" s="64"/>
      <c r="J15" s="49"/>
      <c r="K15" s="50"/>
      <c r="L15" s="43" t="s">
        <v>68</v>
      </c>
      <c r="M15" s="45">
        <v>4</v>
      </c>
      <c r="N15" s="51"/>
      <c r="O15" s="56"/>
      <c r="P15" s="59"/>
      <c r="Q15" s="56"/>
      <c r="R15" s="53"/>
    </row>
    <row r="16" spans="1:18" ht="15" customHeight="1" x14ac:dyDescent="0.25">
      <c r="A16" s="65"/>
      <c r="B16" s="74"/>
      <c r="C16" s="36" t="s">
        <v>44</v>
      </c>
      <c r="D16" s="38">
        <v>4</v>
      </c>
      <c r="E16" s="65"/>
      <c r="F16" s="71"/>
      <c r="G16" s="65"/>
      <c r="H16" s="71"/>
      <c r="I16" s="65"/>
      <c r="J16" s="49"/>
      <c r="K16" s="50"/>
      <c r="L16" s="43" t="s">
        <v>124</v>
      </c>
      <c r="M16" s="45">
        <v>7</v>
      </c>
      <c r="N16" s="51"/>
      <c r="O16" s="57"/>
      <c r="P16" s="60"/>
      <c r="Q16" s="57"/>
      <c r="R16" s="53"/>
    </row>
    <row r="17" spans="1:18" ht="15" customHeight="1" x14ac:dyDescent="0.25">
      <c r="A17" s="63">
        <v>2</v>
      </c>
      <c r="B17" s="66" t="s">
        <v>27</v>
      </c>
      <c r="C17" s="36" t="s">
        <v>22</v>
      </c>
      <c r="D17" s="37">
        <v>7</v>
      </c>
      <c r="E17" s="63">
        <f>SUM(D17:D20)</f>
        <v>42</v>
      </c>
      <c r="F17" s="69">
        <v>2</v>
      </c>
      <c r="G17" s="63">
        <v>2</v>
      </c>
      <c r="H17" s="69">
        <f>SUM(F17:G20)</f>
        <v>4</v>
      </c>
      <c r="I17" s="63">
        <v>2</v>
      </c>
      <c r="J17" s="49">
        <v>11</v>
      </c>
      <c r="K17" s="62" t="s">
        <v>149</v>
      </c>
      <c r="L17" s="43" t="s">
        <v>62</v>
      </c>
      <c r="M17" s="44">
        <v>2</v>
      </c>
      <c r="N17" s="51">
        <f>SUM(M17:M20)</f>
        <v>21</v>
      </c>
      <c r="O17" s="55">
        <v>2</v>
      </c>
      <c r="P17" s="58">
        <v>1</v>
      </c>
      <c r="Q17" s="55">
        <f t="shared" ref="Q17" si="1">SUM(O17:P20)</f>
        <v>3</v>
      </c>
      <c r="R17" s="53">
        <v>2</v>
      </c>
    </row>
    <row r="18" spans="1:18" ht="15" customHeight="1" x14ac:dyDescent="0.25">
      <c r="A18" s="64"/>
      <c r="B18" s="67"/>
      <c r="C18" s="36" t="s">
        <v>26</v>
      </c>
      <c r="D18" s="38">
        <v>8</v>
      </c>
      <c r="E18" s="64"/>
      <c r="F18" s="70"/>
      <c r="G18" s="64"/>
      <c r="H18" s="70"/>
      <c r="I18" s="64"/>
      <c r="J18" s="49"/>
      <c r="K18" s="62"/>
      <c r="L18" s="43" t="s">
        <v>61</v>
      </c>
      <c r="M18" s="45">
        <v>5</v>
      </c>
      <c r="N18" s="51"/>
      <c r="O18" s="56"/>
      <c r="P18" s="59"/>
      <c r="Q18" s="56"/>
      <c r="R18" s="53"/>
    </row>
    <row r="19" spans="1:18" ht="15" customHeight="1" x14ac:dyDescent="0.25">
      <c r="A19" s="64"/>
      <c r="B19" s="67"/>
      <c r="C19" s="36" t="s">
        <v>24</v>
      </c>
      <c r="D19" s="38">
        <v>9</v>
      </c>
      <c r="E19" s="64"/>
      <c r="F19" s="70"/>
      <c r="G19" s="64"/>
      <c r="H19" s="70"/>
      <c r="I19" s="64"/>
      <c r="J19" s="49"/>
      <c r="K19" s="62"/>
      <c r="L19" s="43" t="s">
        <v>63</v>
      </c>
      <c r="M19" s="45">
        <v>6</v>
      </c>
      <c r="N19" s="51"/>
      <c r="O19" s="56"/>
      <c r="P19" s="59"/>
      <c r="Q19" s="56"/>
      <c r="R19" s="53"/>
    </row>
    <row r="20" spans="1:18" ht="15" customHeight="1" x14ac:dyDescent="0.25">
      <c r="A20" s="65"/>
      <c r="B20" s="68"/>
      <c r="C20" s="36" t="s">
        <v>23</v>
      </c>
      <c r="D20" s="38">
        <v>18</v>
      </c>
      <c r="E20" s="65"/>
      <c r="F20" s="71"/>
      <c r="G20" s="65"/>
      <c r="H20" s="71"/>
      <c r="I20" s="65"/>
      <c r="J20" s="49"/>
      <c r="K20" s="62"/>
      <c r="L20" s="43" t="s">
        <v>59</v>
      </c>
      <c r="M20" s="45">
        <v>8</v>
      </c>
      <c r="N20" s="51"/>
      <c r="O20" s="57"/>
      <c r="P20" s="60"/>
      <c r="Q20" s="57"/>
      <c r="R20" s="53"/>
    </row>
    <row r="21" spans="1:18" ht="15" customHeight="1" x14ac:dyDescent="0.25">
      <c r="A21" s="63">
        <v>3</v>
      </c>
      <c r="B21" s="72" t="s">
        <v>143</v>
      </c>
      <c r="C21" s="36" t="s">
        <v>34</v>
      </c>
      <c r="D21" s="37">
        <v>10</v>
      </c>
      <c r="E21" s="63">
        <f>SUM(D21:D24)</f>
        <v>55</v>
      </c>
      <c r="F21" s="69">
        <v>3</v>
      </c>
      <c r="G21" s="63">
        <v>3</v>
      </c>
      <c r="H21" s="69">
        <f>SUM(F21:G24)</f>
        <v>6</v>
      </c>
      <c r="I21" s="63">
        <v>3</v>
      </c>
      <c r="J21" s="39"/>
      <c r="K21" s="39"/>
      <c r="L21" s="39"/>
      <c r="M21" s="39"/>
      <c r="N21" s="39"/>
      <c r="O21" s="39"/>
      <c r="P21" s="39"/>
      <c r="Q21" s="39"/>
      <c r="R21" s="39"/>
    </row>
    <row r="22" spans="1:18" ht="15" customHeight="1" x14ac:dyDescent="0.25">
      <c r="A22" s="64"/>
      <c r="B22" s="73"/>
      <c r="C22" s="36" t="s">
        <v>32</v>
      </c>
      <c r="D22" s="38">
        <v>13</v>
      </c>
      <c r="E22" s="64"/>
      <c r="F22" s="70"/>
      <c r="G22" s="64"/>
      <c r="H22" s="70"/>
      <c r="I22" s="64"/>
      <c r="J22" s="39"/>
      <c r="K22" s="6" t="s">
        <v>141</v>
      </c>
      <c r="L22" s="40"/>
      <c r="M22" s="41"/>
      <c r="N22" s="42"/>
      <c r="O22" s="42"/>
      <c r="P22" s="3" t="s">
        <v>14</v>
      </c>
      <c r="Q22" s="7"/>
      <c r="R22" s="39"/>
    </row>
    <row r="23" spans="1:18" ht="15" customHeight="1" x14ac:dyDescent="0.25">
      <c r="A23" s="64"/>
      <c r="B23" s="73"/>
      <c r="C23" s="36" t="s">
        <v>31</v>
      </c>
      <c r="D23" s="38">
        <v>15</v>
      </c>
      <c r="E23" s="64"/>
      <c r="F23" s="70"/>
      <c r="G23" s="64"/>
      <c r="H23" s="70"/>
      <c r="I23" s="64"/>
      <c r="J23" s="39"/>
      <c r="K23" s="6"/>
      <c r="L23" s="40"/>
      <c r="M23" s="41"/>
      <c r="N23" s="42"/>
      <c r="O23" s="42"/>
      <c r="P23" s="3"/>
      <c r="Q23" s="7"/>
      <c r="R23" s="39"/>
    </row>
    <row r="24" spans="1:18" ht="15" customHeight="1" x14ac:dyDescent="0.25">
      <c r="A24" s="65"/>
      <c r="B24" s="74"/>
      <c r="C24" s="36" t="s">
        <v>29</v>
      </c>
      <c r="D24" s="38">
        <v>17</v>
      </c>
      <c r="E24" s="65"/>
      <c r="F24" s="71"/>
      <c r="G24" s="65"/>
      <c r="H24" s="71"/>
      <c r="I24" s="65"/>
      <c r="J24" s="39"/>
      <c r="K24" s="6" t="s">
        <v>142</v>
      </c>
      <c r="L24" s="40"/>
      <c r="M24" s="41"/>
      <c r="N24" s="42"/>
      <c r="O24" s="42"/>
      <c r="P24" s="3" t="s">
        <v>16</v>
      </c>
      <c r="Q24" s="7"/>
      <c r="R24" s="39"/>
    </row>
    <row r="25" spans="1:18" ht="15" customHeight="1" x14ac:dyDescent="0.25">
      <c r="A25" s="63">
        <v>4</v>
      </c>
      <c r="B25" s="66" t="s">
        <v>105</v>
      </c>
      <c r="C25" s="36" t="s">
        <v>98</v>
      </c>
      <c r="D25" s="37">
        <v>11</v>
      </c>
      <c r="E25" s="63">
        <f>SUM(D25:D28)</f>
        <v>65</v>
      </c>
      <c r="F25" s="69">
        <v>4</v>
      </c>
      <c r="G25" s="63">
        <v>4</v>
      </c>
      <c r="H25" s="69">
        <f>SUM(F25:G28)</f>
        <v>8</v>
      </c>
      <c r="I25" s="63">
        <v>4</v>
      </c>
    </row>
    <row r="26" spans="1:18" ht="15" customHeight="1" x14ac:dyDescent="0.25">
      <c r="A26" s="64"/>
      <c r="B26" s="67"/>
      <c r="C26" s="36" t="s">
        <v>99</v>
      </c>
      <c r="D26" s="38">
        <v>14</v>
      </c>
      <c r="E26" s="64"/>
      <c r="F26" s="70"/>
      <c r="G26" s="64"/>
      <c r="H26" s="70"/>
      <c r="I26" s="64"/>
    </row>
    <row r="27" spans="1:18" ht="15" customHeight="1" x14ac:dyDescent="0.25">
      <c r="A27" s="64"/>
      <c r="B27" s="67"/>
      <c r="C27" s="36" t="s">
        <v>100</v>
      </c>
      <c r="D27" s="38">
        <v>16</v>
      </c>
      <c r="E27" s="64"/>
      <c r="F27" s="70"/>
      <c r="G27" s="64"/>
      <c r="H27" s="70"/>
      <c r="I27" s="64"/>
    </row>
    <row r="28" spans="1:18" ht="15" customHeight="1" x14ac:dyDescent="0.25">
      <c r="A28" s="65"/>
      <c r="B28" s="68"/>
      <c r="C28" s="36" t="s">
        <v>101</v>
      </c>
      <c r="D28" s="38">
        <v>24</v>
      </c>
      <c r="E28" s="65"/>
      <c r="F28" s="71"/>
      <c r="G28" s="65"/>
      <c r="H28" s="71"/>
      <c r="I28" s="65"/>
    </row>
    <row r="29" spans="1:18" ht="15" customHeight="1" x14ac:dyDescent="0.25">
      <c r="A29" s="63">
        <v>5</v>
      </c>
      <c r="B29" s="72" t="s">
        <v>146</v>
      </c>
      <c r="C29" s="36" t="s">
        <v>17</v>
      </c>
      <c r="D29" s="37">
        <v>12</v>
      </c>
      <c r="E29" s="63">
        <f>SUM(D29:D32)</f>
        <v>80</v>
      </c>
      <c r="F29" s="69">
        <v>5</v>
      </c>
      <c r="G29" s="63">
        <v>5</v>
      </c>
      <c r="H29" s="69">
        <f>SUM(F29:G32)</f>
        <v>10</v>
      </c>
      <c r="I29" s="63">
        <v>5</v>
      </c>
    </row>
    <row r="30" spans="1:18" ht="15" customHeight="1" x14ac:dyDescent="0.25">
      <c r="A30" s="64"/>
      <c r="B30" s="73"/>
      <c r="C30" s="36" t="s">
        <v>19</v>
      </c>
      <c r="D30" s="38">
        <v>20</v>
      </c>
      <c r="E30" s="64"/>
      <c r="F30" s="70"/>
      <c r="G30" s="64"/>
      <c r="H30" s="70"/>
      <c r="I30" s="64"/>
    </row>
    <row r="31" spans="1:18" ht="15" customHeight="1" x14ac:dyDescent="0.25">
      <c r="A31" s="64"/>
      <c r="B31" s="73"/>
      <c r="C31" s="36" t="s">
        <v>21</v>
      </c>
      <c r="D31" s="38">
        <v>22</v>
      </c>
      <c r="E31" s="64"/>
      <c r="F31" s="70"/>
      <c r="G31" s="64"/>
      <c r="H31" s="70"/>
      <c r="I31" s="64"/>
    </row>
    <row r="32" spans="1:18" ht="15" customHeight="1" x14ac:dyDescent="0.25">
      <c r="A32" s="65"/>
      <c r="B32" s="74"/>
      <c r="C32" s="36" t="s">
        <v>81</v>
      </c>
      <c r="D32" s="38">
        <v>26</v>
      </c>
      <c r="E32" s="65"/>
      <c r="F32" s="71"/>
      <c r="G32" s="65"/>
      <c r="H32" s="71"/>
      <c r="I32" s="65"/>
    </row>
    <row r="33" spans="1:18" ht="22.5" x14ac:dyDescent="0.25">
      <c r="A33" s="40"/>
      <c r="B33" s="40"/>
      <c r="C33" s="40"/>
      <c r="D33" s="40"/>
      <c r="E33" s="40"/>
      <c r="F33" s="40"/>
      <c r="G33" s="40"/>
      <c r="H33" s="40"/>
      <c r="I33" s="40"/>
      <c r="J33" s="2"/>
      <c r="K33" s="23"/>
      <c r="L33" s="23"/>
      <c r="M33" s="28" t="s">
        <v>6</v>
      </c>
      <c r="N33" s="2"/>
      <c r="O33" s="2"/>
      <c r="P33" s="23"/>
      <c r="Q33" s="23"/>
      <c r="R33" s="2"/>
    </row>
    <row r="34" spans="1:18" ht="15" customHeight="1" x14ac:dyDescent="0.25">
      <c r="A34" s="40"/>
      <c r="B34" s="6" t="s">
        <v>141</v>
      </c>
      <c r="C34" s="40"/>
      <c r="D34" s="41"/>
      <c r="E34" s="42"/>
      <c r="F34" s="42"/>
      <c r="G34" s="3" t="s">
        <v>14</v>
      </c>
      <c r="I34" s="40"/>
      <c r="J34" s="1"/>
      <c r="K34" s="2"/>
      <c r="L34" s="2"/>
      <c r="M34" s="1"/>
      <c r="N34" s="1"/>
      <c r="O34" s="1"/>
      <c r="P34" s="1"/>
      <c r="Q34" s="1"/>
      <c r="R34" s="2"/>
    </row>
    <row r="35" spans="1:18" ht="15" customHeight="1" x14ac:dyDescent="0.25">
      <c r="A35" s="40"/>
      <c r="B35" s="6"/>
      <c r="C35" s="40"/>
      <c r="D35" s="41"/>
      <c r="E35" s="42"/>
      <c r="F35" s="42"/>
      <c r="G35" s="3"/>
      <c r="I35" s="40"/>
      <c r="J35" s="2"/>
      <c r="K35" s="24"/>
      <c r="L35" s="24"/>
      <c r="M35" s="27" t="s">
        <v>7</v>
      </c>
      <c r="N35" s="24"/>
      <c r="O35" s="24"/>
      <c r="P35" s="24"/>
      <c r="Q35" s="24"/>
      <c r="R35" s="2"/>
    </row>
    <row r="36" spans="1:18" ht="15" customHeight="1" x14ac:dyDescent="0.25">
      <c r="A36" s="40"/>
      <c r="B36" s="6" t="s">
        <v>142</v>
      </c>
      <c r="C36" s="40"/>
      <c r="D36" s="41"/>
      <c r="E36" s="42"/>
      <c r="F36" s="42"/>
      <c r="G36" s="3" t="s">
        <v>16</v>
      </c>
      <c r="I36" s="40"/>
      <c r="J36" s="2"/>
      <c r="K36" s="24"/>
      <c r="L36" s="24"/>
      <c r="M36" s="27" t="s">
        <v>8</v>
      </c>
      <c r="N36" s="24"/>
      <c r="O36" s="24"/>
      <c r="P36" s="24"/>
      <c r="Q36" s="24"/>
      <c r="R36" s="2"/>
    </row>
    <row r="37" spans="1:18" ht="15" customHeight="1" x14ac:dyDescent="0.25">
      <c r="A37" s="39"/>
      <c r="B37" s="39"/>
      <c r="C37" s="39"/>
      <c r="D37" s="39"/>
      <c r="E37" s="39"/>
      <c r="F37" s="39"/>
      <c r="G37" s="39"/>
      <c r="H37" s="39"/>
      <c r="I37" s="39"/>
      <c r="J37" s="2"/>
      <c r="K37" s="24"/>
      <c r="L37" s="24"/>
      <c r="M37" s="27" t="s">
        <v>9</v>
      </c>
      <c r="N37" s="24"/>
      <c r="O37" s="24"/>
      <c r="P37" s="24"/>
      <c r="Q37" s="24"/>
      <c r="R37" s="2"/>
    </row>
    <row r="38" spans="1:18" ht="15" customHeight="1" x14ac:dyDescent="0.25">
      <c r="A38" s="39"/>
      <c r="B38" s="39"/>
      <c r="C38" s="39"/>
      <c r="D38" s="39"/>
      <c r="E38" s="39"/>
      <c r="F38" s="39"/>
      <c r="G38" s="39"/>
      <c r="H38" s="39"/>
      <c r="I38" s="39"/>
      <c r="J38" s="1"/>
      <c r="K38" s="2"/>
      <c r="L38" s="1"/>
      <c r="M38" s="1"/>
      <c r="N38" s="1"/>
      <c r="O38" s="1"/>
      <c r="P38" s="1"/>
      <c r="Q38" s="1"/>
      <c r="R38" s="2"/>
    </row>
    <row r="39" spans="1:18" ht="15" customHeight="1" x14ac:dyDescent="0.25">
      <c r="A39" s="39"/>
      <c r="B39" s="39"/>
      <c r="C39" s="39"/>
      <c r="D39" s="39"/>
      <c r="E39" s="39"/>
      <c r="F39" s="39"/>
      <c r="G39" s="39"/>
      <c r="H39" s="39"/>
      <c r="I39" s="39"/>
      <c r="J39" s="2"/>
      <c r="K39" s="24"/>
      <c r="L39" s="24"/>
      <c r="M39" s="27" t="s">
        <v>120</v>
      </c>
      <c r="N39" s="24"/>
      <c r="O39" s="24"/>
      <c r="P39" s="24"/>
      <c r="Q39" s="24"/>
      <c r="R39" s="2"/>
    </row>
    <row r="40" spans="1:18" ht="15" customHeight="1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2"/>
      <c r="K40" s="24"/>
      <c r="L40" s="54" t="s">
        <v>138</v>
      </c>
      <c r="M40" s="54"/>
      <c r="N40" s="54"/>
      <c r="O40" s="54"/>
      <c r="P40" s="24"/>
      <c r="Q40" s="24"/>
      <c r="R40" s="2"/>
    </row>
    <row r="41" spans="1:18" ht="15" customHeight="1" x14ac:dyDescent="0.3">
      <c r="J41" s="61"/>
      <c r="K41" s="61"/>
      <c r="L41" s="61"/>
      <c r="M41" s="61"/>
      <c r="N41" s="61"/>
      <c r="O41" s="61"/>
      <c r="P41" s="61"/>
      <c r="Q41" s="61"/>
      <c r="R41" s="61"/>
    </row>
    <row r="42" spans="1:18" ht="15" customHeight="1" x14ac:dyDescent="0.25">
      <c r="J42" s="5" t="s">
        <v>10</v>
      </c>
      <c r="K42" s="31"/>
      <c r="L42" s="31"/>
      <c r="M42" s="32"/>
      <c r="N42" s="32"/>
      <c r="O42" s="32"/>
      <c r="P42" s="32"/>
      <c r="Q42" s="32"/>
      <c r="R42" s="31"/>
    </row>
    <row r="43" spans="1:18" ht="15" customHeight="1" x14ac:dyDescent="0.25">
      <c r="J43" s="5" t="s">
        <v>11</v>
      </c>
      <c r="K43" s="31"/>
      <c r="L43" s="31"/>
      <c r="M43" s="32"/>
      <c r="N43" s="32"/>
      <c r="O43" s="32"/>
      <c r="P43" s="46" t="s">
        <v>139</v>
      </c>
      <c r="Q43" s="39"/>
      <c r="R43" s="39"/>
    </row>
    <row r="44" spans="1:18" ht="42.75" x14ac:dyDescent="0.25">
      <c r="J44" s="33" t="s">
        <v>87</v>
      </c>
      <c r="K44" s="47" t="s">
        <v>2</v>
      </c>
      <c r="L44" s="47" t="s">
        <v>88</v>
      </c>
      <c r="M44" s="33" t="s">
        <v>5</v>
      </c>
      <c r="N44" s="33" t="s">
        <v>117</v>
      </c>
      <c r="O44" s="33" t="s">
        <v>122</v>
      </c>
      <c r="P44" s="33" t="s">
        <v>89</v>
      </c>
      <c r="Q44" s="33" t="s">
        <v>90</v>
      </c>
      <c r="R44" s="33" t="s">
        <v>91</v>
      </c>
    </row>
    <row r="45" spans="1:18" ht="15" customHeight="1" x14ac:dyDescent="0.25">
      <c r="J45" s="49">
        <v>1</v>
      </c>
      <c r="K45" s="62" t="s">
        <v>105</v>
      </c>
      <c r="L45" s="43" t="s">
        <v>106</v>
      </c>
      <c r="M45" s="44">
        <v>1</v>
      </c>
      <c r="N45" s="51">
        <f>SUM(M45:M48)</f>
        <v>16</v>
      </c>
      <c r="O45" s="55">
        <v>1</v>
      </c>
      <c r="P45" s="58">
        <v>2</v>
      </c>
      <c r="Q45" s="55">
        <f t="shared" ref="Q45" si="2">SUM(O45:P48)</f>
        <v>3</v>
      </c>
      <c r="R45" s="53">
        <v>1</v>
      </c>
    </row>
    <row r="46" spans="1:18" ht="15" customHeight="1" x14ac:dyDescent="0.25">
      <c r="J46" s="49"/>
      <c r="K46" s="62"/>
      <c r="L46" s="43" t="s">
        <v>109</v>
      </c>
      <c r="M46" s="45">
        <v>2</v>
      </c>
      <c r="N46" s="51"/>
      <c r="O46" s="56"/>
      <c r="P46" s="59"/>
      <c r="Q46" s="56"/>
      <c r="R46" s="53"/>
    </row>
    <row r="47" spans="1:18" ht="15" customHeight="1" x14ac:dyDescent="0.25">
      <c r="J47" s="49"/>
      <c r="K47" s="62"/>
      <c r="L47" s="43" t="s">
        <v>127</v>
      </c>
      <c r="M47" s="45">
        <v>6</v>
      </c>
      <c r="N47" s="51"/>
      <c r="O47" s="56"/>
      <c r="P47" s="59"/>
      <c r="Q47" s="56"/>
      <c r="R47" s="53"/>
    </row>
    <row r="48" spans="1:18" ht="15" customHeight="1" x14ac:dyDescent="0.25">
      <c r="J48" s="49"/>
      <c r="K48" s="62"/>
      <c r="L48" s="43" t="s">
        <v>110</v>
      </c>
      <c r="M48" s="45">
        <v>7</v>
      </c>
      <c r="N48" s="51"/>
      <c r="O48" s="57"/>
      <c r="P48" s="60"/>
      <c r="Q48" s="57"/>
      <c r="R48" s="53"/>
    </row>
    <row r="49" spans="10:18" ht="15" customHeight="1" x14ac:dyDescent="0.25">
      <c r="J49" s="49">
        <v>2</v>
      </c>
      <c r="K49" s="50" t="s">
        <v>143</v>
      </c>
      <c r="L49" s="43" t="s">
        <v>38</v>
      </c>
      <c r="M49" s="44">
        <v>3</v>
      </c>
      <c r="N49" s="51">
        <f>SUM(M49:M52)</f>
        <v>20</v>
      </c>
      <c r="O49" s="52">
        <v>2</v>
      </c>
      <c r="P49" s="51">
        <v>1</v>
      </c>
      <c r="Q49" s="52">
        <f t="shared" ref="Q49" si="3">SUM(O49:P52)</f>
        <v>3</v>
      </c>
      <c r="R49" s="53">
        <v>2</v>
      </c>
    </row>
    <row r="50" spans="10:18" ht="15" customHeight="1" x14ac:dyDescent="0.25">
      <c r="J50" s="49"/>
      <c r="K50" s="50"/>
      <c r="L50" s="43" t="s">
        <v>37</v>
      </c>
      <c r="M50" s="45">
        <v>4</v>
      </c>
      <c r="N50" s="51"/>
      <c r="O50" s="52"/>
      <c r="P50" s="51"/>
      <c r="Q50" s="52"/>
      <c r="R50" s="53"/>
    </row>
    <row r="51" spans="10:18" ht="15" customHeight="1" x14ac:dyDescent="0.25">
      <c r="J51" s="49"/>
      <c r="K51" s="50"/>
      <c r="L51" s="43" t="s">
        <v>35</v>
      </c>
      <c r="M51" s="45">
        <v>5</v>
      </c>
      <c r="N51" s="51"/>
      <c r="O51" s="52"/>
      <c r="P51" s="51"/>
      <c r="Q51" s="52"/>
      <c r="R51" s="53"/>
    </row>
    <row r="52" spans="10:18" ht="15" customHeight="1" x14ac:dyDescent="0.25">
      <c r="J52" s="49"/>
      <c r="K52" s="50"/>
      <c r="L52" s="43" t="s">
        <v>39</v>
      </c>
      <c r="M52" s="45">
        <v>8</v>
      </c>
      <c r="N52" s="51"/>
      <c r="O52" s="52"/>
      <c r="P52" s="51"/>
      <c r="Q52" s="52"/>
      <c r="R52" s="53"/>
    </row>
    <row r="53" spans="10:18" ht="15" customHeight="1" x14ac:dyDescent="0.25">
      <c r="J53" s="49">
        <v>3</v>
      </c>
      <c r="K53" s="50" t="s">
        <v>144</v>
      </c>
      <c r="L53" s="43" t="s">
        <v>76</v>
      </c>
      <c r="M53" s="44">
        <v>10</v>
      </c>
      <c r="N53" s="51">
        <f>SUM(M53:M56)</f>
        <v>50</v>
      </c>
      <c r="O53" s="55">
        <v>3</v>
      </c>
      <c r="P53" s="58">
        <v>3</v>
      </c>
      <c r="Q53" s="55">
        <f t="shared" ref="Q53" si="4">SUM(O53:P56)</f>
        <v>6</v>
      </c>
      <c r="R53" s="53">
        <v>3</v>
      </c>
    </row>
    <row r="54" spans="10:18" ht="15" customHeight="1" x14ac:dyDescent="0.25">
      <c r="J54" s="49"/>
      <c r="K54" s="50"/>
      <c r="L54" s="43" t="s">
        <v>77</v>
      </c>
      <c r="M54" s="45">
        <v>12</v>
      </c>
      <c r="N54" s="51"/>
      <c r="O54" s="56"/>
      <c r="P54" s="59"/>
      <c r="Q54" s="56"/>
      <c r="R54" s="53"/>
    </row>
    <row r="55" spans="10:18" ht="15" customHeight="1" x14ac:dyDescent="0.25">
      <c r="J55" s="49"/>
      <c r="K55" s="50"/>
      <c r="L55" s="43" t="s">
        <v>78</v>
      </c>
      <c r="M55" s="45">
        <v>13</v>
      </c>
      <c r="N55" s="51"/>
      <c r="O55" s="56"/>
      <c r="P55" s="59"/>
      <c r="Q55" s="56"/>
      <c r="R55" s="53"/>
    </row>
    <row r="56" spans="10:18" ht="15" customHeight="1" x14ac:dyDescent="0.25">
      <c r="J56" s="49"/>
      <c r="K56" s="50"/>
      <c r="L56" s="43" t="s">
        <v>75</v>
      </c>
      <c r="M56" s="45">
        <v>15</v>
      </c>
      <c r="N56" s="51"/>
      <c r="O56" s="57"/>
      <c r="P56" s="60"/>
      <c r="Q56" s="57"/>
      <c r="R56" s="53"/>
    </row>
    <row r="57" spans="10:18" ht="15" customHeight="1" x14ac:dyDescent="0.25">
      <c r="J57" s="49">
        <v>4</v>
      </c>
      <c r="K57" s="50" t="s">
        <v>140</v>
      </c>
      <c r="L57" s="43" t="s">
        <v>85</v>
      </c>
      <c r="M57" s="44">
        <v>11</v>
      </c>
      <c r="N57" s="51">
        <f>SUM(M57:M60)</f>
        <v>65</v>
      </c>
      <c r="O57" s="52">
        <v>4</v>
      </c>
      <c r="P57" s="51">
        <v>4</v>
      </c>
      <c r="Q57" s="52">
        <f t="shared" ref="Q57" si="5">SUM(O57:P60)</f>
        <v>8</v>
      </c>
      <c r="R57" s="53">
        <v>4</v>
      </c>
    </row>
    <row r="58" spans="10:18" ht="15" customHeight="1" x14ac:dyDescent="0.25">
      <c r="J58" s="49"/>
      <c r="K58" s="50"/>
      <c r="L58" s="43" t="s">
        <v>82</v>
      </c>
      <c r="M58" s="45">
        <v>17</v>
      </c>
      <c r="N58" s="51"/>
      <c r="O58" s="52"/>
      <c r="P58" s="51"/>
      <c r="Q58" s="52"/>
      <c r="R58" s="53"/>
    </row>
    <row r="59" spans="10:18" ht="15" customHeight="1" x14ac:dyDescent="0.25">
      <c r="J59" s="49"/>
      <c r="K59" s="50"/>
      <c r="L59" s="43" t="s">
        <v>86</v>
      </c>
      <c r="M59" s="45">
        <v>18</v>
      </c>
      <c r="N59" s="51"/>
      <c r="O59" s="52"/>
      <c r="P59" s="51"/>
      <c r="Q59" s="52"/>
      <c r="R59" s="53"/>
    </row>
    <row r="60" spans="10:18" ht="22.5" customHeight="1" x14ac:dyDescent="0.25">
      <c r="J60" s="49"/>
      <c r="K60" s="50"/>
      <c r="L60" s="43" t="s">
        <v>83</v>
      </c>
      <c r="M60" s="45">
        <v>19</v>
      </c>
      <c r="N60" s="51"/>
      <c r="O60" s="52"/>
      <c r="P60" s="51"/>
      <c r="Q60" s="52"/>
      <c r="R60" s="53"/>
    </row>
    <row r="61" spans="10:18" ht="15" customHeight="1" x14ac:dyDescent="0.25">
      <c r="J61" s="39"/>
      <c r="K61" s="39"/>
      <c r="L61" s="39"/>
      <c r="M61" s="39"/>
      <c r="N61" s="39"/>
      <c r="O61" s="39"/>
      <c r="P61" s="39"/>
      <c r="Q61" s="39"/>
      <c r="R61" s="39"/>
    </row>
    <row r="62" spans="10:18" ht="15" customHeight="1" x14ac:dyDescent="0.25">
      <c r="J62" s="39"/>
      <c r="K62" s="6" t="s">
        <v>141</v>
      </c>
      <c r="L62" s="40"/>
      <c r="M62" s="41"/>
      <c r="N62" s="42"/>
      <c r="O62" s="42"/>
      <c r="P62" s="3" t="s">
        <v>14</v>
      </c>
      <c r="Q62" s="7"/>
      <c r="R62" s="39"/>
    </row>
    <row r="63" spans="10:18" ht="15" customHeight="1" x14ac:dyDescent="0.25">
      <c r="K63" s="6"/>
      <c r="L63" s="40"/>
      <c r="M63" s="41"/>
      <c r="N63" s="42"/>
      <c r="O63" s="42"/>
      <c r="P63" s="3"/>
      <c r="Q63" s="7"/>
    </row>
    <row r="64" spans="10:18" ht="15" customHeight="1" x14ac:dyDescent="0.25">
      <c r="K64" s="6" t="s">
        <v>142</v>
      </c>
      <c r="L64" s="40"/>
      <c r="M64" s="41"/>
      <c r="N64" s="42"/>
      <c r="O64" s="42"/>
      <c r="P64" s="3" t="s">
        <v>16</v>
      </c>
      <c r="Q64" s="7"/>
    </row>
    <row r="65" spans="1:10" ht="15" customHeight="1" x14ac:dyDescent="0.25"/>
    <row r="66" spans="1:10" ht="15" customHeight="1" x14ac:dyDescent="0.25"/>
    <row r="67" spans="1:10" ht="15" customHeight="1" x14ac:dyDescent="0.25"/>
    <row r="68" spans="1:10" ht="15" customHeight="1" x14ac:dyDescent="0.25"/>
    <row r="69" spans="1:10" ht="22.5" x14ac:dyDescent="0.25">
      <c r="A69" s="2"/>
      <c r="B69" s="23"/>
      <c r="C69" s="23"/>
      <c r="D69" s="28" t="s">
        <v>6</v>
      </c>
      <c r="E69" s="2"/>
      <c r="F69" s="2"/>
      <c r="G69" s="23"/>
      <c r="H69" s="23"/>
      <c r="I69" s="2"/>
    </row>
    <row r="70" spans="1:10" ht="15" customHeight="1" x14ac:dyDescent="0.25">
      <c r="A70" s="1"/>
      <c r="B70" s="2"/>
      <c r="C70" s="2"/>
      <c r="D70" s="1"/>
      <c r="E70" s="1"/>
      <c r="F70" s="1"/>
      <c r="G70" s="1"/>
      <c r="H70" s="1"/>
      <c r="I70" s="2"/>
    </row>
    <row r="71" spans="1:10" ht="15" customHeight="1" x14ac:dyDescent="0.25">
      <c r="A71" s="2"/>
      <c r="B71" s="24"/>
      <c r="C71" s="24"/>
      <c r="D71" s="27" t="s">
        <v>7</v>
      </c>
      <c r="E71" s="24"/>
      <c r="F71" s="24"/>
      <c r="G71" s="24"/>
      <c r="H71" s="24"/>
      <c r="I71" s="2"/>
    </row>
    <row r="72" spans="1:10" ht="15" customHeight="1" x14ac:dyDescent="0.25">
      <c r="A72" s="2"/>
      <c r="B72" s="24"/>
      <c r="C72" s="24"/>
      <c r="D72" s="27" t="s">
        <v>8</v>
      </c>
      <c r="E72" s="24"/>
      <c r="F72" s="24"/>
      <c r="G72" s="24"/>
      <c r="H72" s="24"/>
      <c r="I72" s="2"/>
    </row>
    <row r="73" spans="1:10" ht="15" customHeight="1" x14ac:dyDescent="0.25">
      <c r="A73" s="2"/>
      <c r="B73" s="24"/>
      <c r="C73" s="24"/>
      <c r="D73" s="27" t="s">
        <v>9</v>
      </c>
      <c r="E73" s="24"/>
      <c r="F73" s="24"/>
      <c r="G73" s="24"/>
      <c r="H73" s="24"/>
      <c r="I73" s="2"/>
    </row>
    <row r="74" spans="1:10" ht="15" customHeight="1" x14ac:dyDescent="0.25">
      <c r="A74" s="1"/>
      <c r="B74" s="2"/>
      <c r="C74" s="1"/>
      <c r="D74" s="1"/>
      <c r="E74" s="1"/>
      <c r="F74" s="1"/>
      <c r="G74" s="1"/>
      <c r="H74" s="1"/>
      <c r="I74" s="2"/>
    </row>
    <row r="75" spans="1:10" ht="15" customHeight="1" x14ac:dyDescent="0.25">
      <c r="A75" s="2"/>
      <c r="B75" s="24"/>
      <c r="C75" s="24"/>
      <c r="D75" s="27" t="s">
        <v>120</v>
      </c>
      <c r="E75" s="24"/>
      <c r="F75" s="24"/>
      <c r="G75" s="24"/>
      <c r="H75" s="24"/>
      <c r="I75" s="2"/>
    </row>
    <row r="76" spans="1:10" ht="15" customHeight="1" x14ac:dyDescent="0.25">
      <c r="A76" s="2"/>
      <c r="B76" s="24"/>
      <c r="C76" s="3" t="s">
        <v>118</v>
      </c>
      <c r="D76" s="27"/>
      <c r="E76" s="24"/>
      <c r="F76" s="24"/>
      <c r="G76" s="24"/>
      <c r="H76" s="24"/>
      <c r="I76" s="2"/>
    </row>
    <row r="77" spans="1:10" ht="15" customHeight="1" x14ac:dyDescent="0.3">
      <c r="A77" s="61"/>
      <c r="B77" s="61"/>
      <c r="C77" s="61"/>
      <c r="D77" s="61"/>
      <c r="E77" s="61"/>
      <c r="F77" s="61"/>
      <c r="G77" s="61"/>
      <c r="H77" s="61"/>
      <c r="I77" s="61"/>
    </row>
    <row r="78" spans="1:10" x14ac:dyDescent="0.25">
      <c r="A78" s="5" t="s">
        <v>10</v>
      </c>
      <c r="B78" s="2"/>
      <c r="C78" s="2"/>
      <c r="D78" s="1"/>
      <c r="E78" s="1"/>
      <c r="F78" s="1"/>
      <c r="G78" s="1"/>
      <c r="H78" s="1"/>
      <c r="I78" s="2"/>
      <c r="J78" s="22"/>
    </row>
    <row r="79" spans="1:10" x14ac:dyDescent="0.25">
      <c r="A79" s="5" t="s">
        <v>11</v>
      </c>
      <c r="B79" s="2"/>
      <c r="C79" s="2"/>
      <c r="D79" s="1"/>
      <c r="E79" s="1"/>
      <c r="F79" s="1"/>
      <c r="G79" s="46" t="s">
        <v>139</v>
      </c>
      <c r="H79" s="2"/>
      <c r="J79" s="22"/>
    </row>
    <row r="80" spans="1:10" ht="45" x14ac:dyDescent="0.25">
      <c r="A80" s="15" t="s">
        <v>87</v>
      </c>
      <c r="B80" s="16" t="s">
        <v>2</v>
      </c>
      <c r="C80" s="16" t="s">
        <v>88</v>
      </c>
      <c r="D80" s="15" t="s">
        <v>5</v>
      </c>
      <c r="E80" s="15" t="s">
        <v>117</v>
      </c>
      <c r="F80" s="15" t="s">
        <v>122</v>
      </c>
      <c r="G80" s="15" t="s">
        <v>89</v>
      </c>
      <c r="H80" s="15" t="s">
        <v>90</v>
      </c>
      <c r="I80" s="15" t="s">
        <v>91</v>
      </c>
      <c r="J80" s="22"/>
    </row>
    <row r="81" spans="1:10" x14ac:dyDescent="0.25">
      <c r="A81" s="75">
        <v>1</v>
      </c>
      <c r="B81" s="85" t="s">
        <v>144</v>
      </c>
      <c r="C81" s="18" t="s">
        <v>69</v>
      </c>
      <c r="D81" s="19">
        <v>1</v>
      </c>
      <c r="E81" s="77">
        <f>SUM(D81:D84)</f>
        <v>14</v>
      </c>
      <c r="F81" s="78">
        <v>1</v>
      </c>
      <c r="G81" s="81">
        <v>1</v>
      </c>
      <c r="H81" s="78">
        <f t="shared" ref="H81" si="6">SUM(F81:G84)</f>
        <v>2</v>
      </c>
      <c r="I81" s="84">
        <v>1</v>
      </c>
    </row>
    <row r="82" spans="1:10" x14ac:dyDescent="0.25">
      <c r="A82" s="75"/>
      <c r="B82" s="85"/>
      <c r="C82" s="18" t="s">
        <v>70</v>
      </c>
      <c r="D82" s="20">
        <v>3</v>
      </c>
      <c r="E82" s="77"/>
      <c r="F82" s="79"/>
      <c r="G82" s="82"/>
      <c r="H82" s="79"/>
      <c r="I82" s="84"/>
    </row>
    <row r="83" spans="1:10" x14ac:dyDescent="0.25">
      <c r="A83" s="75"/>
      <c r="B83" s="85"/>
      <c r="C83" s="18" t="s">
        <v>73</v>
      </c>
      <c r="D83" s="20">
        <v>4</v>
      </c>
      <c r="E83" s="77"/>
      <c r="F83" s="79"/>
      <c r="G83" s="82"/>
      <c r="H83" s="79"/>
      <c r="I83" s="84"/>
    </row>
    <row r="84" spans="1:10" x14ac:dyDescent="0.25">
      <c r="A84" s="75"/>
      <c r="B84" s="85"/>
      <c r="C84" s="18" t="s">
        <v>72</v>
      </c>
      <c r="D84" s="20">
        <v>6</v>
      </c>
      <c r="E84" s="77"/>
      <c r="F84" s="80"/>
      <c r="G84" s="83"/>
      <c r="H84" s="80"/>
      <c r="I84" s="84"/>
    </row>
    <row r="85" spans="1:10" x14ac:dyDescent="0.25">
      <c r="A85" s="75">
        <v>2</v>
      </c>
      <c r="B85" s="85" t="s">
        <v>147</v>
      </c>
      <c r="C85" s="18" t="s">
        <v>94</v>
      </c>
      <c r="D85" s="19">
        <v>2</v>
      </c>
      <c r="E85" s="77">
        <f>SUM(D85:D88)</f>
        <v>33</v>
      </c>
      <c r="F85" s="78">
        <v>2</v>
      </c>
      <c r="G85" s="81">
        <v>2</v>
      </c>
      <c r="H85" s="78">
        <f t="shared" ref="H85" si="7">SUM(F85:G88)</f>
        <v>4</v>
      </c>
      <c r="I85" s="84">
        <v>2</v>
      </c>
    </row>
    <row r="86" spans="1:10" x14ac:dyDescent="0.25">
      <c r="A86" s="75"/>
      <c r="B86" s="85"/>
      <c r="C86" s="18" t="s">
        <v>125</v>
      </c>
      <c r="D86" s="20">
        <v>7</v>
      </c>
      <c r="E86" s="77"/>
      <c r="F86" s="79"/>
      <c r="G86" s="82"/>
      <c r="H86" s="79"/>
      <c r="I86" s="84"/>
    </row>
    <row r="87" spans="1:10" x14ac:dyDescent="0.25">
      <c r="A87" s="75"/>
      <c r="B87" s="85"/>
      <c r="C87" s="18" t="s">
        <v>92</v>
      </c>
      <c r="D87" s="20">
        <v>10</v>
      </c>
      <c r="E87" s="77"/>
      <c r="F87" s="79"/>
      <c r="G87" s="82"/>
      <c r="H87" s="79"/>
      <c r="I87" s="84"/>
    </row>
    <row r="88" spans="1:10" x14ac:dyDescent="0.25">
      <c r="A88" s="75"/>
      <c r="B88" s="85"/>
      <c r="C88" s="18" t="s">
        <v>93</v>
      </c>
      <c r="D88" s="20">
        <v>14</v>
      </c>
      <c r="E88" s="77"/>
      <c r="F88" s="80"/>
      <c r="G88" s="83"/>
      <c r="H88" s="80"/>
      <c r="I88" s="84"/>
    </row>
    <row r="89" spans="1:10" x14ac:dyDescent="0.25">
      <c r="A89" s="75">
        <v>3</v>
      </c>
      <c r="B89" s="85" t="s">
        <v>53</v>
      </c>
      <c r="C89" s="18" t="s">
        <v>58</v>
      </c>
      <c r="D89" s="20">
        <v>5</v>
      </c>
      <c r="E89" s="77">
        <f>SUM(D89:D92)</f>
        <v>37</v>
      </c>
      <c r="F89" s="78">
        <v>3</v>
      </c>
      <c r="G89" s="81">
        <v>3</v>
      </c>
      <c r="H89" s="78">
        <f t="shared" ref="H89" si="8">SUM(F89:G92)</f>
        <v>6</v>
      </c>
      <c r="I89" s="84">
        <v>3</v>
      </c>
    </row>
    <row r="90" spans="1:10" x14ac:dyDescent="0.25">
      <c r="A90" s="75"/>
      <c r="B90" s="85"/>
      <c r="C90" s="18" t="s">
        <v>55</v>
      </c>
      <c r="D90" s="20">
        <v>9</v>
      </c>
      <c r="E90" s="77"/>
      <c r="F90" s="79"/>
      <c r="G90" s="82"/>
      <c r="H90" s="79"/>
      <c r="I90" s="84"/>
    </row>
    <row r="91" spans="1:10" x14ac:dyDescent="0.25">
      <c r="A91" s="75"/>
      <c r="B91" s="85"/>
      <c r="C91" s="18" t="s">
        <v>54</v>
      </c>
      <c r="D91" s="20">
        <v>11</v>
      </c>
      <c r="E91" s="77"/>
      <c r="F91" s="79"/>
      <c r="G91" s="82"/>
      <c r="H91" s="79"/>
      <c r="I91" s="84"/>
    </row>
    <row r="92" spans="1:10" x14ac:dyDescent="0.25">
      <c r="A92" s="75"/>
      <c r="B92" s="85"/>
      <c r="C92" s="21" t="s">
        <v>57</v>
      </c>
      <c r="D92" s="20">
        <v>12</v>
      </c>
      <c r="E92" s="77"/>
      <c r="F92" s="80"/>
      <c r="G92" s="83"/>
      <c r="H92" s="80"/>
      <c r="I92" s="84"/>
    </row>
    <row r="93" spans="1:10" x14ac:dyDescent="0.25">
      <c r="A93" s="75">
        <v>4</v>
      </c>
      <c r="B93" s="76" t="s">
        <v>48</v>
      </c>
      <c r="C93" s="18" t="s">
        <v>47</v>
      </c>
      <c r="D93" s="20">
        <v>17</v>
      </c>
      <c r="E93" s="77">
        <f>SUM(D93:D96)</f>
        <v>77</v>
      </c>
      <c r="F93" s="78">
        <v>4</v>
      </c>
      <c r="G93" s="81">
        <v>4</v>
      </c>
      <c r="H93" s="78">
        <f t="shared" ref="H93" si="9">SUM(F93:G96)</f>
        <v>8</v>
      </c>
      <c r="I93" s="84">
        <v>4</v>
      </c>
    </row>
    <row r="94" spans="1:10" x14ac:dyDescent="0.25">
      <c r="A94" s="75"/>
      <c r="B94" s="76"/>
      <c r="C94" s="18" t="s">
        <v>51</v>
      </c>
      <c r="D94" s="20">
        <v>19</v>
      </c>
      <c r="E94" s="77"/>
      <c r="F94" s="79"/>
      <c r="G94" s="82"/>
      <c r="H94" s="79"/>
      <c r="I94" s="84"/>
    </row>
    <row r="95" spans="1:10" x14ac:dyDescent="0.25">
      <c r="A95" s="75"/>
      <c r="B95" s="76"/>
      <c r="C95" s="18" t="s">
        <v>50</v>
      </c>
      <c r="D95" s="20">
        <v>20</v>
      </c>
      <c r="E95" s="77"/>
      <c r="F95" s="79"/>
      <c r="G95" s="82"/>
      <c r="H95" s="79"/>
      <c r="I95" s="84"/>
    </row>
    <row r="96" spans="1:10" ht="15" customHeight="1" x14ac:dyDescent="0.25">
      <c r="A96" s="75"/>
      <c r="B96" s="76"/>
      <c r="C96" s="21" t="s">
        <v>52</v>
      </c>
      <c r="D96" s="20">
        <v>21</v>
      </c>
      <c r="E96" s="77"/>
      <c r="F96" s="80"/>
      <c r="G96" s="83"/>
      <c r="H96" s="80"/>
      <c r="I96" s="84"/>
      <c r="J96" s="15"/>
    </row>
    <row r="98" spans="2:8" ht="15.75" x14ac:dyDescent="0.25">
      <c r="B98" s="6" t="s">
        <v>141</v>
      </c>
      <c r="C98" s="40"/>
      <c r="D98" s="41"/>
      <c r="E98" s="42"/>
      <c r="F98" s="42"/>
      <c r="G98" s="3" t="s">
        <v>14</v>
      </c>
      <c r="H98" s="7"/>
    </row>
    <row r="99" spans="2:8" ht="15.75" x14ac:dyDescent="0.25">
      <c r="B99" s="6"/>
      <c r="C99" s="40"/>
      <c r="D99" s="41"/>
      <c r="E99" s="42"/>
      <c r="F99" s="42"/>
      <c r="G99" s="3"/>
      <c r="H99" s="7"/>
    </row>
    <row r="100" spans="2:8" ht="15.75" x14ac:dyDescent="0.25">
      <c r="B100" s="6" t="s">
        <v>142</v>
      </c>
      <c r="C100" s="40"/>
      <c r="D100" s="41"/>
      <c r="E100" s="42"/>
      <c r="F100" s="42"/>
      <c r="G100" s="3" t="s">
        <v>16</v>
      </c>
      <c r="H100" s="7"/>
    </row>
  </sheetData>
  <mergeCells count="110">
    <mergeCell ref="A9:I9"/>
    <mergeCell ref="A25:A28"/>
    <mergeCell ref="B25:B28"/>
    <mergeCell ref="E25:E28"/>
    <mergeCell ref="G25:G28"/>
    <mergeCell ref="H25:H28"/>
    <mergeCell ref="I25:I28"/>
    <mergeCell ref="F25:F28"/>
    <mergeCell ref="A29:A32"/>
    <mergeCell ref="B29:B32"/>
    <mergeCell ref="E29:E32"/>
    <mergeCell ref="G29:G32"/>
    <mergeCell ref="H29:H32"/>
    <mergeCell ref="I29:I32"/>
    <mergeCell ref="F29:F32"/>
    <mergeCell ref="P45:P48"/>
    <mergeCell ref="Q45:Q48"/>
    <mergeCell ref="R45:R48"/>
    <mergeCell ref="J49:J52"/>
    <mergeCell ref="K49:K52"/>
    <mergeCell ref="A21:A24"/>
    <mergeCell ref="B21:B24"/>
    <mergeCell ref="E21:E24"/>
    <mergeCell ref="G21:G24"/>
    <mergeCell ref="H21:H24"/>
    <mergeCell ref="I21:I24"/>
    <mergeCell ref="F21:F24"/>
    <mergeCell ref="A77:I77"/>
    <mergeCell ref="A81:A84"/>
    <mergeCell ref="B81:B84"/>
    <mergeCell ref="E81:E84"/>
    <mergeCell ref="F81:F84"/>
    <mergeCell ref="G81:G84"/>
    <mergeCell ref="H81:H84"/>
    <mergeCell ref="I81:I84"/>
    <mergeCell ref="J45:J48"/>
    <mergeCell ref="A93:A96"/>
    <mergeCell ref="B93:B96"/>
    <mergeCell ref="E93:E96"/>
    <mergeCell ref="F93:F96"/>
    <mergeCell ref="G93:G96"/>
    <mergeCell ref="H93:H96"/>
    <mergeCell ref="I93:I96"/>
    <mergeCell ref="A85:A88"/>
    <mergeCell ref="B85:B88"/>
    <mergeCell ref="E85:E88"/>
    <mergeCell ref="F85:F88"/>
    <mergeCell ref="G85:G88"/>
    <mergeCell ref="H85:H88"/>
    <mergeCell ref="I85:I88"/>
    <mergeCell ref="A89:A92"/>
    <mergeCell ref="B89:B92"/>
    <mergeCell ref="E89:E92"/>
    <mergeCell ref="F89:F92"/>
    <mergeCell ref="G89:G92"/>
    <mergeCell ref="H89:H92"/>
    <mergeCell ref="I89:I92"/>
    <mergeCell ref="A17:A20"/>
    <mergeCell ref="B17:B20"/>
    <mergeCell ref="E17:E20"/>
    <mergeCell ref="G17:G20"/>
    <mergeCell ref="H17:H20"/>
    <mergeCell ref="I17:I20"/>
    <mergeCell ref="F17:F20"/>
    <mergeCell ref="A13:A16"/>
    <mergeCell ref="B13:B16"/>
    <mergeCell ref="E13:E16"/>
    <mergeCell ref="G13:G16"/>
    <mergeCell ref="H13:H16"/>
    <mergeCell ref="I13:I16"/>
    <mergeCell ref="F13:F16"/>
    <mergeCell ref="J9:R9"/>
    <mergeCell ref="J13:J16"/>
    <mergeCell ref="K13:K16"/>
    <mergeCell ref="N13:N16"/>
    <mergeCell ref="O13:O16"/>
    <mergeCell ref="P13:P16"/>
    <mergeCell ref="Q13:Q16"/>
    <mergeCell ref="R13:R16"/>
    <mergeCell ref="J17:J20"/>
    <mergeCell ref="K17:K20"/>
    <mergeCell ref="N17:N20"/>
    <mergeCell ref="O17:O20"/>
    <mergeCell ref="P17:P20"/>
    <mergeCell ref="Q17:Q20"/>
    <mergeCell ref="R17:R20"/>
    <mergeCell ref="J57:J60"/>
    <mergeCell ref="K57:K60"/>
    <mergeCell ref="N57:N60"/>
    <mergeCell ref="O57:O60"/>
    <mergeCell ref="P57:P60"/>
    <mergeCell ref="Q57:Q60"/>
    <mergeCell ref="R57:R60"/>
    <mergeCell ref="L40:O40"/>
    <mergeCell ref="N49:N52"/>
    <mergeCell ref="O49:O52"/>
    <mergeCell ref="P49:P52"/>
    <mergeCell ref="Q49:Q52"/>
    <mergeCell ref="R49:R52"/>
    <mergeCell ref="J53:J56"/>
    <mergeCell ref="K53:K56"/>
    <mergeCell ref="N53:N56"/>
    <mergeCell ref="O53:O56"/>
    <mergeCell ref="P53:P56"/>
    <mergeCell ref="Q53:Q56"/>
    <mergeCell ref="R53:R56"/>
    <mergeCell ref="J41:R41"/>
    <mergeCell ref="K45:K48"/>
    <mergeCell ref="N45:N48"/>
    <mergeCell ref="O45:O48"/>
  </mergeCells>
  <printOptions horizontalCentered="1"/>
  <pageMargins left="0.23622047244094491" right="0.23622047244094491" top="0.35" bottom="0.4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view="pageLayout" topLeftCell="A13" zoomScaleNormal="100" workbookViewId="0">
      <selection activeCell="C22" sqref="C22"/>
    </sheetView>
  </sheetViews>
  <sheetFormatPr defaultColWidth="9.140625" defaultRowHeight="15" x14ac:dyDescent="0.25"/>
  <cols>
    <col min="1" max="1" width="10.7109375" style="1" customWidth="1"/>
    <col min="2" max="2" width="28.140625" style="2" customWidth="1"/>
    <col min="3" max="3" width="52.28515625" style="2" customWidth="1"/>
    <col min="4" max="4" width="15.140625" style="1" customWidth="1"/>
    <col min="5" max="5" width="12" style="1" customWidth="1"/>
    <col min="6" max="6" width="15.140625" style="1" customWidth="1"/>
    <col min="7" max="7" width="9.42578125" style="1" customWidth="1"/>
    <col min="8" max="16384" width="9.140625" style="2"/>
  </cols>
  <sheetData>
    <row r="1" spans="1:7" ht="22.5" x14ac:dyDescent="0.25">
      <c r="A1" s="87" t="s">
        <v>6</v>
      </c>
      <c r="B1" s="87"/>
      <c r="C1" s="87"/>
      <c r="D1" s="87"/>
      <c r="E1" s="87"/>
      <c r="F1" s="87"/>
      <c r="G1" s="87"/>
    </row>
    <row r="3" spans="1:7" ht="18.75" x14ac:dyDescent="0.25">
      <c r="A3" s="86" t="s">
        <v>7</v>
      </c>
      <c r="B3" s="86"/>
      <c r="C3" s="86"/>
      <c r="D3" s="86"/>
      <c r="E3" s="86"/>
      <c r="F3" s="86"/>
      <c r="G3" s="86"/>
    </row>
    <row r="4" spans="1:7" ht="18.75" x14ac:dyDescent="0.25">
      <c r="A4" s="86" t="s">
        <v>8</v>
      </c>
      <c r="B4" s="86"/>
      <c r="C4" s="86"/>
      <c r="D4" s="86"/>
      <c r="E4" s="86"/>
      <c r="F4" s="86"/>
      <c r="G4" s="86"/>
    </row>
    <row r="5" spans="1:7" ht="18.75" x14ac:dyDescent="0.25">
      <c r="A5" s="86" t="s">
        <v>9</v>
      </c>
      <c r="B5" s="86"/>
      <c r="C5" s="86"/>
      <c r="D5" s="86"/>
      <c r="E5" s="86"/>
      <c r="F5" s="86"/>
      <c r="G5" s="86"/>
    </row>
    <row r="6" spans="1:7" x14ac:dyDescent="0.25">
      <c r="C6" s="1"/>
    </row>
    <row r="7" spans="1:7" ht="18.75" x14ac:dyDescent="0.25">
      <c r="A7" s="86" t="s">
        <v>121</v>
      </c>
      <c r="B7" s="86"/>
      <c r="C7" s="86"/>
      <c r="D7" s="86"/>
      <c r="E7" s="86"/>
      <c r="F7" s="86"/>
      <c r="G7" s="86"/>
    </row>
    <row r="8" spans="1:7" ht="18.75" x14ac:dyDescent="0.25">
      <c r="A8" s="86" t="s">
        <v>116</v>
      </c>
      <c r="B8" s="86"/>
      <c r="C8" s="86"/>
      <c r="D8" s="86"/>
      <c r="E8" s="86"/>
      <c r="F8" s="86"/>
      <c r="G8" s="86"/>
    </row>
    <row r="10" spans="1:7" x14ac:dyDescent="0.25">
      <c r="A10" s="5" t="s">
        <v>10</v>
      </c>
    </row>
    <row r="11" spans="1:7" ht="15.75" x14ac:dyDescent="0.25">
      <c r="A11" s="5" t="s">
        <v>11</v>
      </c>
      <c r="G11" s="3" t="s">
        <v>139</v>
      </c>
    </row>
    <row r="12" spans="1:7" ht="35.25" customHeight="1" x14ac:dyDescent="0.25">
      <c r="A12" s="8" t="s">
        <v>0</v>
      </c>
      <c r="B12" s="8" t="s">
        <v>1</v>
      </c>
      <c r="C12" s="8" t="s">
        <v>2</v>
      </c>
      <c r="D12" s="9" t="s">
        <v>12</v>
      </c>
      <c r="E12" s="8" t="s">
        <v>3</v>
      </c>
      <c r="F12" s="8" t="s">
        <v>4</v>
      </c>
      <c r="G12" s="9" t="s">
        <v>5</v>
      </c>
    </row>
    <row r="13" spans="1:7" x14ac:dyDescent="0.25">
      <c r="A13" s="10">
        <v>18</v>
      </c>
      <c r="B13" s="11" t="s">
        <v>43</v>
      </c>
      <c r="C13" s="11" t="s">
        <v>148</v>
      </c>
      <c r="D13" s="12">
        <v>6.8912037037037041E-3</v>
      </c>
      <c r="E13" s="10">
        <v>1</v>
      </c>
      <c r="F13" s="12">
        <v>7.2384259259259259E-3</v>
      </c>
      <c r="G13" s="16">
        <v>1</v>
      </c>
    </row>
    <row r="14" spans="1:7" x14ac:dyDescent="0.25">
      <c r="A14" s="10">
        <v>33</v>
      </c>
      <c r="B14" s="25" t="s">
        <v>42</v>
      </c>
      <c r="C14" s="11" t="s">
        <v>148</v>
      </c>
      <c r="D14" s="12">
        <v>7.0312500000000002E-3</v>
      </c>
      <c r="E14" s="10">
        <v>1</v>
      </c>
      <c r="F14" s="12">
        <v>7.378472222222222E-3</v>
      </c>
      <c r="G14" s="16">
        <v>2</v>
      </c>
    </row>
    <row r="15" spans="1:7" x14ac:dyDescent="0.25">
      <c r="A15" s="10">
        <v>28</v>
      </c>
      <c r="B15" s="25" t="s">
        <v>46</v>
      </c>
      <c r="C15" s="11" t="s">
        <v>148</v>
      </c>
      <c r="D15" s="12">
        <v>7.5312500000000006E-3</v>
      </c>
      <c r="E15" s="10">
        <v>0</v>
      </c>
      <c r="F15" s="12">
        <v>7.5312500000000006E-3</v>
      </c>
      <c r="G15" s="16">
        <v>3</v>
      </c>
    </row>
    <row r="16" spans="1:7" x14ac:dyDescent="0.25">
      <c r="A16" s="10">
        <v>38</v>
      </c>
      <c r="B16" s="11" t="s">
        <v>44</v>
      </c>
      <c r="C16" s="11" t="s">
        <v>148</v>
      </c>
      <c r="D16" s="12">
        <v>7.5902777777777783E-3</v>
      </c>
      <c r="E16" s="10">
        <v>0</v>
      </c>
      <c r="F16" s="12">
        <v>7.5902777777777783E-3</v>
      </c>
      <c r="G16" s="16">
        <v>4</v>
      </c>
    </row>
    <row r="17" spans="1:7" x14ac:dyDescent="0.25">
      <c r="A17" s="10">
        <v>13</v>
      </c>
      <c r="B17" s="11" t="s">
        <v>40</v>
      </c>
      <c r="C17" s="11" t="s">
        <v>148</v>
      </c>
      <c r="D17" s="12">
        <v>7.2430555555555555E-3</v>
      </c>
      <c r="E17" s="10">
        <v>1</v>
      </c>
      <c r="F17" s="12">
        <v>7.5902777777777774E-3</v>
      </c>
      <c r="G17" s="16">
        <v>5</v>
      </c>
    </row>
    <row r="18" spans="1:7" x14ac:dyDescent="0.25">
      <c r="A18" s="10">
        <v>23</v>
      </c>
      <c r="B18" s="11" t="s">
        <v>45</v>
      </c>
      <c r="C18" s="11" t="s">
        <v>148</v>
      </c>
      <c r="D18" s="12">
        <v>7.6365740740740734E-3</v>
      </c>
      <c r="E18" s="10">
        <v>0</v>
      </c>
      <c r="F18" s="12">
        <v>7.6365740740740734E-3</v>
      </c>
      <c r="G18" s="16">
        <v>6</v>
      </c>
    </row>
    <row r="19" spans="1:7" x14ac:dyDescent="0.25">
      <c r="A19" s="10">
        <v>34</v>
      </c>
      <c r="B19" s="11" t="s">
        <v>22</v>
      </c>
      <c r="C19" s="11" t="s">
        <v>27</v>
      </c>
      <c r="D19" s="12">
        <v>7.6874999999999999E-3</v>
      </c>
      <c r="E19" s="10">
        <v>1</v>
      </c>
      <c r="F19" s="12">
        <v>8.0347222222222226E-3</v>
      </c>
      <c r="G19" s="16">
        <v>7</v>
      </c>
    </row>
    <row r="20" spans="1:7" x14ac:dyDescent="0.25">
      <c r="A20" s="10">
        <v>14</v>
      </c>
      <c r="B20" s="11" t="s">
        <v>26</v>
      </c>
      <c r="C20" s="11" t="s">
        <v>27</v>
      </c>
      <c r="D20" s="12">
        <v>8.1921296296296308E-3</v>
      </c>
      <c r="E20" s="10">
        <v>0</v>
      </c>
      <c r="F20" s="12">
        <v>8.1921296296296308E-3</v>
      </c>
      <c r="G20" s="16">
        <v>8</v>
      </c>
    </row>
    <row r="21" spans="1:7" x14ac:dyDescent="0.25">
      <c r="A21" s="10">
        <v>24</v>
      </c>
      <c r="B21" s="11" t="s">
        <v>24</v>
      </c>
      <c r="C21" s="11" t="s">
        <v>27</v>
      </c>
      <c r="D21" s="12">
        <v>7.8865740740740754E-3</v>
      </c>
      <c r="E21" s="10">
        <v>1</v>
      </c>
      <c r="F21" s="12">
        <v>8.2337962962962981E-3</v>
      </c>
      <c r="G21" s="16">
        <v>9</v>
      </c>
    </row>
    <row r="22" spans="1:7" x14ac:dyDescent="0.25">
      <c r="A22" s="10">
        <v>37</v>
      </c>
      <c r="B22" s="11" t="s">
        <v>34</v>
      </c>
      <c r="C22" s="11" t="s">
        <v>143</v>
      </c>
      <c r="D22" s="12">
        <v>7.9548611111111122E-3</v>
      </c>
      <c r="E22" s="10">
        <v>1</v>
      </c>
      <c r="F22" s="12">
        <v>8.3020833333333349E-3</v>
      </c>
      <c r="G22" s="16">
        <v>10</v>
      </c>
    </row>
    <row r="23" spans="1:7" x14ac:dyDescent="0.25">
      <c r="A23" s="10">
        <v>11</v>
      </c>
      <c r="B23" s="11" t="s">
        <v>98</v>
      </c>
      <c r="C23" s="11" t="s">
        <v>105</v>
      </c>
      <c r="D23" s="12">
        <v>7.9768518518518513E-3</v>
      </c>
      <c r="E23" s="10">
        <v>1</v>
      </c>
      <c r="F23" s="12">
        <v>8.324074074074074E-3</v>
      </c>
      <c r="G23" s="16">
        <v>11</v>
      </c>
    </row>
    <row r="24" spans="1:7" x14ac:dyDescent="0.25">
      <c r="A24" s="10">
        <v>15</v>
      </c>
      <c r="B24" s="11" t="s">
        <v>17</v>
      </c>
      <c r="C24" s="11" t="s">
        <v>140</v>
      </c>
      <c r="D24" s="12">
        <v>8.2094907407407412E-3</v>
      </c>
      <c r="E24" s="10">
        <v>1</v>
      </c>
      <c r="F24" s="12">
        <v>8.5567129629629639E-3</v>
      </c>
      <c r="G24" s="16">
        <v>12</v>
      </c>
    </row>
    <row r="25" spans="1:7" x14ac:dyDescent="0.25">
      <c r="A25" s="10">
        <v>27</v>
      </c>
      <c r="B25" s="11" t="s">
        <v>32</v>
      </c>
      <c r="C25" s="11" t="s">
        <v>143</v>
      </c>
      <c r="D25" s="12">
        <v>8.6307870370370358E-3</v>
      </c>
      <c r="E25" s="10">
        <v>0</v>
      </c>
      <c r="F25" s="12">
        <v>8.6307870370370358E-3</v>
      </c>
      <c r="G25" s="16">
        <v>13</v>
      </c>
    </row>
    <row r="26" spans="1:7" x14ac:dyDescent="0.25">
      <c r="A26" s="10">
        <v>16</v>
      </c>
      <c r="B26" s="11" t="s">
        <v>99</v>
      </c>
      <c r="C26" s="11" t="s">
        <v>105</v>
      </c>
      <c r="D26" s="12">
        <v>7.9930555555555553E-3</v>
      </c>
      <c r="E26" s="10">
        <v>2</v>
      </c>
      <c r="F26" s="12">
        <v>8.687499999999999E-3</v>
      </c>
      <c r="G26" s="16">
        <v>14</v>
      </c>
    </row>
    <row r="27" spans="1:7" x14ac:dyDescent="0.25">
      <c r="A27" s="10">
        <v>22</v>
      </c>
      <c r="B27" s="11" t="s">
        <v>31</v>
      </c>
      <c r="C27" s="11" t="s">
        <v>143</v>
      </c>
      <c r="D27" s="12">
        <v>8.4444444444444437E-3</v>
      </c>
      <c r="E27" s="10">
        <v>1</v>
      </c>
      <c r="F27" s="12">
        <v>8.7916666666666664E-3</v>
      </c>
      <c r="G27" s="16">
        <v>15</v>
      </c>
    </row>
    <row r="28" spans="1:7" x14ac:dyDescent="0.25">
      <c r="A28" s="10">
        <v>21</v>
      </c>
      <c r="B28" s="11" t="s">
        <v>100</v>
      </c>
      <c r="C28" s="11" t="s">
        <v>105</v>
      </c>
      <c r="D28" s="12">
        <v>8.8437499999999992E-3</v>
      </c>
      <c r="E28" s="10">
        <v>0</v>
      </c>
      <c r="F28" s="12">
        <v>8.8437499999999992E-3</v>
      </c>
      <c r="G28" s="16">
        <v>16</v>
      </c>
    </row>
    <row r="29" spans="1:7" x14ac:dyDescent="0.25">
      <c r="A29" s="10">
        <v>12</v>
      </c>
      <c r="B29" s="11" t="s">
        <v>29</v>
      </c>
      <c r="C29" s="11" t="s">
        <v>143</v>
      </c>
      <c r="D29" s="12">
        <v>8.8460648148148153E-3</v>
      </c>
      <c r="E29" s="10">
        <v>0</v>
      </c>
      <c r="F29" s="12">
        <v>8.8460648148148153E-3</v>
      </c>
      <c r="G29" s="16">
        <v>17</v>
      </c>
    </row>
    <row r="30" spans="1:7" x14ac:dyDescent="0.25">
      <c r="A30" s="10">
        <v>19</v>
      </c>
      <c r="B30" s="11" t="s">
        <v>23</v>
      </c>
      <c r="C30" s="11" t="s">
        <v>27</v>
      </c>
      <c r="D30" s="12">
        <v>8.5254629629629639E-3</v>
      </c>
      <c r="E30" s="10">
        <v>1</v>
      </c>
      <c r="F30" s="12">
        <v>8.8726851851851866E-3</v>
      </c>
      <c r="G30" s="16">
        <v>18</v>
      </c>
    </row>
    <row r="31" spans="1:7" x14ac:dyDescent="0.25">
      <c r="A31" s="10">
        <v>17</v>
      </c>
      <c r="B31" s="11" t="s">
        <v>30</v>
      </c>
      <c r="C31" s="11" t="s">
        <v>143</v>
      </c>
      <c r="D31" s="12">
        <v>8.1979166666666676E-3</v>
      </c>
      <c r="E31" s="10">
        <v>2</v>
      </c>
      <c r="F31" s="12">
        <v>8.8923611111111113E-3</v>
      </c>
      <c r="G31" s="16">
        <v>19</v>
      </c>
    </row>
    <row r="32" spans="1:7" x14ac:dyDescent="0.25">
      <c r="A32" s="10">
        <v>25</v>
      </c>
      <c r="B32" s="11" t="s">
        <v>19</v>
      </c>
      <c r="C32" s="11" t="s">
        <v>140</v>
      </c>
      <c r="D32" s="12">
        <v>7.8703703703703713E-3</v>
      </c>
      <c r="E32" s="10">
        <v>3</v>
      </c>
      <c r="F32" s="12">
        <v>8.9120370370370378E-3</v>
      </c>
      <c r="G32" s="16">
        <v>20</v>
      </c>
    </row>
    <row r="33" spans="1:8" x14ac:dyDescent="0.25">
      <c r="A33" s="10">
        <v>32</v>
      </c>
      <c r="B33" s="25" t="s">
        <v>33</v>
      </c>
      <c r="C33" s="11" t="s">
        <v>143</v>
      </c>
      <c r="D33" s="12">
        <v>8.7164351851851847E-3</v>
      </c>
      <c r="E33" s="10">
        <v>1</v>
      </c>
      <c r="F33" s="12">
        <v>9.0636574074074074E-3</v>
      </c>
      <c r="G33" s="16">
        <v>21</v>
      </c>
    </row>
    <row r="34" spans="1:8" x14ac:dyDescent="0.25">
      <c r="A34" s="10">
        <v>39</v>
      </c>
      <c r="B34" s="11" t="s">
        <v>21</v>
      </c>
      <c r="C34" s="11" t="s">
        <v>140</v>
      </c>
      <c r="D34" s="12">
        <v>8.6203703703703703E-3</v>
      </c>
      <c r="E34" s="10">
        <v>2</v>
      </c>
      <c r="F34" s="12">
        <v>9.314814814814814E-3</v>
      </c>
      <c r="G34" s="16">
        <v>22</v>
      </c>
    </row>
    <row r="35" spans="1:8" x14ac:dyDescent="0.25">
      <c r="A35" s="10">
        <v>29</v>
      </c>
      <c r="B35" s="25" t="s">
        <v>25</v>
      </c>
      <c r="C35" s="11" t="s">
        <v>27</v>
      </c>
      <c r="D35" s="12">
        <v>8.6851851851851847E-3</v>
      </c>
      <c r="E35" s="10">
        <v>2</v>
      </c>
      <c r="F35" s="12">
        <v>9.3796296296296284E-3</v>
      </c>
      <c r="G35" s="16">
        <v>23</v>
      </c>
    </row>
    <row r="36" spans="1:8" x14ac:dyDescent="0.25">
      <c r="A36" s="10">
        <v>26</v>
      </c>
      <c r="B36" s="11" t="s">
        <v>101</v>
      </c>
      <c r="C36" s="11" t="s">
        <v>105</v>
      </c>
      <c r="D36" s="12">
        <v>8.7210648148148152E-3</v>
      </c>
      <c r="E36" s="10">
        <v>2</v>
      </c>
      <c r="F36" s="12">
        <v>9.4155092592592589E-3</v>
      </c>
      <c r="G36" s="16">
        <v>24</v>
      </c>
    </row>
    <row r="37" spans="1:8" x14ac:dyDescent="0.25">
      <c r="A37" s="10">
        <v>31</v>
      </c>
      <c r="B37" s="25" t="s">
        <v>102</v>
      </c>
      <c r="C37" s="11" t="s">
        <v>105</v>
      </c>
      <c r="D37" s="12">
        <v>8.6527777777777783E-3</v>
      </c>
      <c r="E37" s="10">
        <v>3</v>
      </c>
      <c r="F37" s="12">
        <v>9.6944444444444448E-3</v>
      </c>
      <c r="G37" s="16">
        <v>25</v>
      </c>
    </row>
    <row r="38" spans="1:8" x14ac:dyDescent="0.25">
      <c r="A38" s="10">
        <v>35</v>
      </c>
      <c r="B38" s="11" t="s">
        <v>81</v>
      </c>
      <c r="C38" s="11" t="s">
        <v>140</v>
      </c>
      <c r="D38" s="12">
        <v>8.9085648148148153E-3</v>
      </c>
      <c r="E38" s="10">
        <v>3</v>
      </c>
      <c r="F38" s="12">
        <v>9.9502314814814818E-3</v>
      </c>
      <c r="G38" s="16">
        <v>26</v>
      </c>
    </row>
    <row r="39" spans="1:8" x14ac:dyDescent="0.25">
      <c r="A39" s="10">
        <v>20</v>
      </c>
      <c r="B39" s="11" t="s">
        <v>18</v>
      </c>
      <c r="C39" s="11" t="s">
        <v>140</v>
      </c>
      <c r="D39" s="12">
        <v>8.9629629629629625E-3</v>
      </c>
      <c r="E39" s="10">
        <v>4</v>
      </c>
      <c r="F39" s="12">
        <v>1.0351851851851852E-2</v>
      </c>
      <c r="G39" s="16">
        <v>27</v>
      </c>
    </row>
    <row r="40" spans="1:8" x14ac:dyDescent="0.25">
      <c r="A40" s="10">
        <v>36</v>
      </c>
      <c r="B40" s="11" t="s">
        <v>97</v>
      </c>
      <c r="C40" s="11" t="s">
        <v>105</v>
      </c>
      <c r="D40" s="12">
        <v>8.4733796296296293E-3</v>
      </c>
      <c r="E40" s="10">
        <v>10</v>
      </c>
      <c r="F40" s="12">
        <v>1.1945601851851851E-2</v>
      </c>
      <c r="G40" s="16">
        <v>28</v>
      </c>
    </row>
    <row r="41" spans="1:8" x14ac:dyDescent="0.25">
      <c r="A41" s="10">
        <v>30</v>
      </c>
      <c r="B41" s="25" t="s">
        <v>20</v>
      </c>
      <c r="C41" s="11" t="s">
        <v>140</v>
      </c>
      <c r="D41" s="12">
        <v>9.4826388888888894E-3</v>
      </c>
      <c r="E41" s="10">
        <v>9</v>
      </c>
      <c r="F41" s="12">
        <v>1.260763888888889E-2</v>
      </c>
      <c r="G41" s="16">
        <v>29</v>
      </c>
      <c r="H41" s="4"/>
    </row>
    <row r="42" spans="1:8" x14ac:dyDescent="0.25">
      <c r="A42" s="10">
        <v>41</v>
      </c>
      <c r="B42" s="11" t="s">
        <v>28</v>
      </c>
      <c r="C42" s="11" t="s">
        <v>143</v>
      </c>
      <c r="D42" s="12">
        <v>7.7858796296296287E-3</v>
      </c>
      <c r="E42" s="10">
        <v>1</v>
      </c>
      <c r="F42" s="12">
        <v>8.1331018518518514E-3</v>
      </c>
      <c r="G42" s="12" t="s">
        <v>80</v>
      </c>
    </row>
    <row r="43" spans="1:8" x14ac:dyDescent="0.25">
      <c r="A43" s="10">
        <v>42</v>
      </c>
      <c r="B43" s="11" t="s">
        <v>104</v>
      </c>
      <c r="C43" s="11" t="s">
        <v>105</v>
      </c>
      <c r="D43" s="12">
        <v>8.6168981481481478E-3</v>
      </c>
      <c r="E43" s="10">
        <v>5</v>
      </c>
      <c r="F43" s="12">
        <v>1.035300925925926E-2</v>
      </c>
      <c r="G43" s="12" t="s">
        <v>80</v>
      </c>
    </row>
    <row r="44" spans="1:8" x14ac:dyDescent="0.25">
      <c r="A44" s="10">
        <v>40</v>
      </c>
      <c r="B44" s="11" t="s">
        <v>103</v>
      </c>
      <c r="C44" s="11" t="s">
        <v>105</v>
      </c>
      <c r="D44" s="12">
        <v>9.3298611111111117E-3</v>
      </c>
      <c r="E44" s="10">
        <v>4</v>
      </c>
      <c r="F44" s="12">
        <v>1.0718750000000001E-2</v>
      </c>
      <c r="G44" s="12" t="s">
        <v>80</v>
      </c>
    </row>
    <row r="46" spans="1:8" ht="15.75" x14ac:dyDescent="0.25">
      <c r="A46" s="6" t="s">
        <v>141</v>
      </c>
      <c r="B46" s="40"/>
      <c r="C46" s="41"/>
      <c r="D46" s="42"/>
      <c r="E46" s="42"/>
      <c r="F46" s="3" t="s">
        <v>14</v>
      </c>
      <c r="G46" s="7"/>
    </row>
    <row r="47" spans="1:8" ht="15.75" x14ac:dyDescent="0.25">
      <c r="A47" s="6"/>
      <c r="B47" s="40"/>
      <c r="C47" s="41"/>
      <c r="D47" s="42"/>
      <c r="E47" s="42"/>
      <c r="F47" s="3"/>
      <c r="G47" s="7"/>
    </row>
    <row r="48" spans="1:8" ht="15.75" x14ac:dyDescent="0.25">
      <c r="A48" s="6" t="s">
        <v>142</v>
      </c>
      <c r="B48" s="40"/>
      <c r="C48" s="41"/>
      <c r="D48" s="42"/>
      <c r="E48" s="42"/>
      <c r="F48" s="3" t="s">
        <v>16</v>
      </c>
      <c r="G48" s="7"/>
    </row>
  </sheetData>
  <sortState ref="A42:R44">
    <sortCondition ref="F42:F44"/>
  </sortState>
  <mergeCells count="6">
    <mergeCell ref="A8:G8"/>
    <mergeCell ref="A1:G1"/>
    <mergeCell ref="A3:G3"/>
    <mergeCell ref="A4:G4"/>
    <mergeCell ref="A5:G5"/>
    <mergeCell ref="A7:G7"/>
  </mergeCells>
  <printOptions horizontalCentered="1"/>
  <pageMargins left="0.23622047244094491" right="0.23622047244094491" top="0.4375" bottom="0.38541666666666669" header="0.31496062992125984" footer="0.31496062992125984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view="pageLayout" topLeftCell="A22" zoomScale="115" zoomScaleNormal="100" zoomScalePageLayoutView="115" workbookViewId="0">
      <selection activeCell="A7" sqref="A7:I7"/>
    </sheetView>
  </sheetViews>
  <sheetFormatPr defaultColWidth="9.140625" defaultRowHeight="15" x14ac:dyDescent="0.25"/>
  <cols>
    <col min="1" max="1" width="9.140625" style="1" customWidth="1"/>
    <col min="2" max="2" width="7.7109375" style="1" customWidth="1"/>
    <col min="3" max="3" width="27" style="2" customWidth="1"/>
    <col min="4" max="4" width="47.7109375" style="2" customWidth="1"/>
    <col min="5" max="5" width="15.140625" style="1" customWidth="1"/>
    <col min="6" max="6" width="8.42578125" style="1" bestFit="1" customWidth="1"/>
    <col min="7" max="7" width="8.5703125" style="1" bestFit="1" customWidth="1"/>
    <col min="8" max="8" width="11.42578125" style="1" customWidth="1"/>
    <col min="9" max="9" width="7.42578125" style="1" customWidth="1"/>
    <col min="10" max="16384" width="9.140625" style="2"/>
  </cols>
  <sheetData>
    <row r="1" spans="1:16" ht="22.5" x14ac:dyDescent="0.25">
      <c r="A1" s="87" t="s">
        <v>6</v>
      </c>
      <c r="B1" s="87"/>
      <c r="C1" s="87"/>
      <c r="D1" s="87"/>
      <c r="E1" s="87"/>
      <c r="F1" s="87"/>
      <c r="G1" s="87"/>
      <c r="H1" s="87"/>
      <c r="I1" s="87"/>
    </row>
    <row r="3" spans="1:16" ht="18.75" x14ac:dyDescent="0.25">
      <c r="A3" s="86" t="s">
        <v>7</v>
      </c>
      <c r="B3" s="86"/>
      <c r="C3" s="86"/>
      <c r="D3" s="86"/>
      <c r="E3" s="86"/>
      <c r="F3" s="86"/>
      <c r="G3" s="86"/>
      <c r="H3" s="86"/>
      <c r="I3" s="86"/>
    </row>
    <row r="4" spans="1:16" ht="18.75" x14ac:dyDescent="0.25">
      <c r="A4" s="86" t="s">
        <v>8</v>
      </c>
      <c r="B4" s="86"/>
      <c r="C4" s="86"/>
      <c r="D4" s="86"/>
      <c r="E4" s="86"/>
      <c r="F4" s="86"/>
      <c r="G4" s="86"/>
      <c r="H4" s="86"/>
      <c r="I4" s="86"/>
    </row>
    <row r="5" spans="1:16" ht="18.75" x14ac:dyDescent="0.25">
      <c r="A5" s="86" t="s">
        <v>9</v>
      </c>
      <c r="B5" s="86"/>
      <c r="C5" s="86"/>
      <c r="D5" s="86"/>
      <c r="E5" s="86"/>
      <c r="F5" s="86"/>
      <c r="G5" s="86"/>
      <c r="H5" s="86"/>
      <c r="I5" s="86"/>
    </row>
    <row r="6" spans="1:16" ht="18.75" x14ac:dyDescent="0.25">
      <c r="D6" s="1"/>
      <c r="M6" s="86"/>
      <c r="N6" s="86"/>
      <c r="O6" s="86"/>
      <c r="P6" s="86"/>
    </row>
    <row r="7" spans="1:16" ht="18.75" x14ac:dyDescent="0.25">
      <c r="A7" s="86" t="s">
        <v>131</v>
      </c>
      <c r="B7" s="86"/>
      <c r="C7" s="86"/>
      <c r="D7" s="86"/>
      <c r="E7" s="86"/>
      <c r="F7" s="86"/>
      <c r="G7" s="86"/>
      <c r="H7" s="86"/>
      <c r="I7" s="86"/>
    </row>
    <row r="8" spans="1:16" ht="18.75" x14ac:dyDescent="0.25">
      <c r="A8" s="86" t="s">
        <v>150</v>
      </c>
      <c r="B8" s="86"/>
      <c r="C8" s="86"/>
      <c r="D8" s="86"/>
      <c r="E8" s="86"/>
      <c r="F8" s="86"/>
      <c r="G8" s="86"/>
      <c r="H8" s="86"/>
      <c r="I8" s="86"/>
    </row>
    <row r="10" spans="1:16" ht="15.75" x14ac:dyDescent="0.25">
      <c r="A10" s="5" t="s">
        <v>10</v>
      </c>
      <c r="B10" s="5"/>
      <c r="H10" s="88" t="s">
        <v>151</v>
      </c>
      <c r="I10" s="88"/>
    </row>
    <row r="11" spans="1:16" ht="15.75" x14ac:dyDescent="0.25">
      <c r="A11" s="5" t="s">
        <v>11</v>
      </c>
      <c r="B11" s="5"/>
      <c r="I11" s="3" t="s">
        <v>139</v>
      </c>
    </row>
    <row r="12" spans="1:16" ht="35.25" customHeight="1" x14ac:dyDescent="0.25">
      <c r="A12" s="8" t="s">
        <v>0</v>
      </c>
      <c r="B12" s="8" t="s">
        <v>130</v>
      </c>
      <c r="C12" s="8" t="s">
        <v>1</v>
      </c>
      <c r="D12" s="8" t="s">
        <v>2</v>
      </c>
      <c r="E12" s="9" t="s">
        <v>12</v>
      </c>
      <c r="F12" s="29" t="s">
        <v>132</v>
      </c>
      <c r="G12" s="29" t="s">
        <v>133</v>
      </c>
      <c r="H12" s="8" t="s">
        <v>4</v>
      </c>
      <c r="I12" s="9" t="s">
        <v>5</v>
      </c>
      <c r="K12" s="4"/>
    </row>
    <row r="13" spans="1:16" x14ac:dyDescent="0.25">
      <c r="A13" s="17">
        <v>1</v>
      </c>
      <c r="B13" s="26">
        <v>1</v>
      </c>
      <c r="C13" s="11" t="s">
        <v>44</v>
      </c>
      <c r="D13" s="11" t="s">
        <v>148</v>
      </c>
      <c r="E13" s="12">
        <v>1.480324074074074E-2</v>
      </c>
      <c r="F13" s="17">
        <v>0</v>
      </c>
      <c r="G13" s="26">
        <v>0</v>
      </c>
      <c r="H13" s="12">
        <v>1.480324074074074E-2</v>
      </c>
      <c r="I13" s="16">
        <v>1</v>
      </c>
    </row>
    <row r="14" spans="1:16" x14ac:dyDescent="0.25">
      <c r="A14" s="17"/>
      <c r="B14" s="26">
        <v>2</v>
      </c>
      <c r="C14" s="11" t="s">
        <v>40</v>
      </c>
      <c r="D14" s="11" t="s">
        <v>148</v>
      </c>
      <c r="E14" s="12"/>
      <c r="F14" s="17"/>
      <c r="G14" s="26"/>
      <c r="H14" s="12"/>
      <c r="I14" s="16"/>
    </row>
    <row r="15" spans="1:16" x14ac:dyDescent="0.25">
      <c r="A15" s="17"/>
      <c r="B15" s="26">
        <v>3</v>
      </c>
      <c r="C15" s="25" t="s">
        <v>46</v>
      </c>
      <c r="D15" s="11" t="s">
        <v>148</v>
      </c>
      <c r="E15" s="12"/>
      <c r="F15" s="17"/>
      <c r="G15" s="26"/>
      <c r="H15" s="12"/>
      <c r="I15" s="16"/>
    </row>
    <row r="16" spans="1:16" x14ac:dyDescent="0.25">
      <c r="A16" s="17"/>
      <c r="B16" s="26">
        <v>4</v>
      </c>
      <c r="C16" s="11" t="s">
        <v>129</v>
      </c>
      <c r="D16" s="11" t="s">
        <v>148</v>
      </c>
      <c r="E16" s="12"/>
      <c r="F16" s="17"/>
      <c r="G16" s="26"/>
      <c r="H16" s="12"/>
      <c r="I16" s="16"/>
    </row>
    <row r="17" spans="1:9" x14ac:dyDescent="0.25">
      <c r="A17" s="17">
        <v>2</v>
      </c>
      <c r="B17" s="26">
        <v>1</v>
      </c>
      <c r="C17" s="11" t="s">
        <v>26</v>
      </c>
      <c r="D17" s="11" t="s">
        <v>27</v>
      </c>
      <c r="E17" s="12">
        <v>1.5593749999999998E-2</v>
      </c>
      <c r="F17" s="17">
        <v>4</v>
      </c>
      <c r="G17" s="26">
        <v>3</v>
      </c>
      <c r="H17" s="12">
        <v>1.8024305555555554E-2</v>
      </c>
      <c r="I17" s="16">
        <v>2</v>
      </c>
    </row>
    <row r="18" spans="1:9" x14ac:dyDescent="0.25">
      <c r="A18" s="17"/>
      <c r="B18" s="26">
        <v>2</v>
      </c>
      <c r="C18" s="11" t="s">
        <v>23</v>
      </c>
      <c r="D18" s="11" t="s">
        <v>27</v>
      </c>
      <c r="E18" s="12"/>
      <c r="F18" s="17"/>
      <c r="G18" s="26"/>
      <c r="H18" s="12"/>
      <c r="I18" s="16"/>
    </row>
    <row r="19" spans="1:9" x14ac:dyDescent="0.25">
      <c r="A19" s="17"/>
      <c r="B19" s="26">
        <v>3</v>
      </c>
      <c r="C19" s="11" t="s">
        <v>24</v>
      </c>
      <c r="D19" s="11" t="s">
        <v>27</v>
      </c>
      <c r="E19" s="12"/>
      <c r="F19" s="17"/>
      <c r="G19" s="26"/>
      <c r="H19" s="12"/>
      <c r="I19" s="16"/>
    </row>
    <row r="20" spans="1:9" x14ac:dyDescent="0.25">
      <c r="A20" s="17"/>
      <c r="B20" s="26">
        <v>4</v>
      </c>
      <c r="C20" s="11" t="s">
        <v>22</v>
      </c>
      <c r="D20" s="11" t="s">
        <v>27</v>
      </c>
      <c r="E20" s="12"/>
      <c r="F20" s="17"/>
      <c r="G20" s="26"/>
      <c r="H20" s="12"/>
      <c r="I20" s="16"/>
    </row>
    <row r="21" spans="1:9" x14ac:dyDescent="0.25">
      <c r="A21" s="17">
        <v>3</v>
      </c>
      <c r="B21" s="26">
        <v>1</v>
      </c>
      <c r="C21" s="11" t="s">
        <v>31</v>
      </c>
      <c r="D21" s="11" t="s">
        <v>143</v>
      </c>
      <c r="E21" s="12">
        <v>1.6004629629629629E-2</v>
      </c>
      <c r="F21" s="17">
        <v>4</v>
      </c>
      <c r="G21" s="26">
        <v>2</v>
      </c>
      <c r="H21" s="12">
        <v>1.8087962962962962E-2</v>
      </c>
      <c r="I21" s="16">
        <v>3</v>
      </c>
    </row>
    <row r="22" spans="1:9" x14ac:dyDescent="0.25">
      <c r="A22" s="17"/>
      <c r="B22" s="26">
        <v>2</v>
      </c>
      <c r="C22" s="11" t="s">
        <v>30</v>
      </c>
      <c r="D22" s="11" t="s">
        <v>143</v>
      </c>
      <c r="E22" s="12"/>
      <c r="F22" s="17"/>
      <c r="G22" s="26"/>
      <c r="H22" s="12"/>
      <c r="I22" s="16"/>
    </row>
    <row r="23" spans="1:9" x14ac:dyDescent="0.25">
      <c r="A23" s="17"/>
      <c r="B23" s="26">
        <v>3</v>
      </c>
      <c r="C23" s="11" t="s">
        <v>32</v>
      </c>
      <c r="D23" s="11" t="s">
        <v>143</v>
      </c>
      <c r="E23" s="12"/>
      <c r="F23" s="17"/>
      <c r="G23" s="26"/>
      <c r="H23" s="12"/>
      <c r="I23" s="16"/>
    </row>
    <row r="24" spans="1:9" x14ac:dyDescent="0.25">
      <c r="A24" s="17"/>
      <c r="B24" s="26">
        <v>4</v>
      </c>
      <c r="C24" s="25" t="s">
        <v>33</v>
      </c>
      <c r="D24" s="11" t="s">
        <v>143</v>
      </c>
      <c r="E24" s="12"/>
      <c r="F24" s="17"/>
      <c r="G24" s="26"/>
      <c r="H24" s="12"/>
      <c r="I24" s="16"/>
    </row>
    <row r="25" spans="1:9" x14ac:dyDescent="0.25">
      <c r="A25" s="17">
        <v>4</v>
      </c>
      <c r="B25" s="26">
        <v>1</v>
      </c>
      <c r="C25" s="11" t="s">
        <v>99</v>
      </c>
      <c r="D25" s="11" t="s">
        <v>105</v>
      </c>
      <c r="E25" s="12">
        <v>1.5847222222222224E-2</v>
      </c>
      <c r="F25" s="17">
        <v>3</v>
      </c>
      <c r="G25" s="26">
        <v>4</v>
      </c>
      <c r="H25" s="12">
        <v>1.8277777777777778E-2</v>
      </c>
      <c r="I25" s="16">
        <v>4</v>
      </c>
    </row>
    <row r="26" spans="1:9" x14ac:dyDescent="0.25">
      <c r="A26" s="17"/>
      <c r="B26" s="26">
        <v>2</v>
      </c>
      <c r="C26" s="11" t="s">
        <v>100</v>
      </c>
      <c r="D26" s="11" t="s">
        <v>105</v>
      </c>
      <c r="E26" s="12"/>
      <c r="F26" s="17"/>
      <c r="G26" s="26"/>
      <c r="H26" s="12"/>
      <c r="I26" s="16"/>
    </row>
    <row r="27" spans="1:9" x14ac:dyDescent="0.25">
      <c r="A27" s="17"/>
      <c r="B27" s="26">
        <v>3</v>
      </c>
      <c r="C27" s="11" t="s">
        <v>101</v>
      </c>
      <c r="D27" s="11" t="s">
        <v>105</v>
      </c>
      <c r="E27" s="12"/>
      <c r="F27" s="17"/>
      <c r="G27" s="26"/>
      <c r="H27" s="12"/>
      <c r="I27" s="16"/>
    </row>
    <row r="28" spans="1:9" x14ac:dyDescent="0.25">
      <c r="A28" s="17"/>
      <c r="B28" s="26">
        <v>4</v>
      </c>
      <c r="C28" s="11" t="s">
        <v>98</v>
      </c>
      <c r="D28" s="11" t="s">
        <v>105</v>
      </c>
      <c r="E28" s="12"/>
      <c r="F28" s="17"/>
      <c r="G28" s="26"/>
      <c r="H28" s="12"/>
      <c r="I28" s="16"/>
    </row>
    <row r="29" spans="1:9" x14ac:dyDescent="0.25">
      <c r="A29" s="17">
        <v>5</v>
      </c>
      <c r="B29" s="26">
        <v>1</v>
      </c>
      <c r="C29" s="11" t="s">
        <v>19</v>
      </c>
      <c r="D29" s="11" t="s">
        <v>146</v>
      </c>
      <c r="E29" s="12">
        <v>1.7519675925925925E-2</v>
      </c>
      <c r="F29" s="17">
        <v>10</v>
      </c>
      <c r="G29" s="26">
        <v>7</v>
      </c>
      <c r="H29" s="12" t="s">
        <v>135</v>
      </c>
      <c r="I29" s="16">
        <v>5</v>
      </c>
    </row>
    <row r="30" spans="1:9" x14ac:dyDescent="0.25">
      <c r="A30" s="17"/>
      <c r="B30" s="26">
        <v>2</v>
      </c>
      <c r="C30" s="11" t="s">
        <v>128</v>
      </c>
      <c r="D30" s="11" t="s">
        <v>146</v>
      </c>
      <c r="E30" s="12"/>
      <c r="F30" s="17"/>
      <c r="G30" s="26"/>
      <c r="H30" s="12"/>
      <c r="I30" s="16"/>
    </row>
    <row r="31" spans="1:9" x14ac:dyDescent="0.25">
      <c r="A31" s="17"/>
      <c r="B31" s="26">
        <v>3</v>
      </c>
      <c r="C31" s="11" t="s">
        <v>18</v>
      </c>
      <c r="D31" s="11" t="s">
        <v>146</v>
      </c>
      <c r="E31" s="12"/>
      <c r="F31" s="17"/>
      <c r="G31" s="26"/>
      <c r="H31" s="12"/>
      <c r="I31" s="16"/>
    </row>
    <row r="32" spans="1:9" x14ac:dyDescent="0.25">
      <c r="A32" s="17"/>
      <c r="B32" s="26">
        <v>4</v>
      </c>
      <c r="C32" s="11" t="s">
        <v>21</v>
      </c>
      <c r="D32" s="11" t="s">
        <v>146</v>
      </c>
      <c r="E32" s="12"/>
      <c r="F32" s="17"/>
      <c r="G32" s="26"/>
      <c r="H32" s="12"/>
      <c r="I32" s="16"/>
    </row>
    <row r="34" spans="1:7" x14ac:dyDescent="0.25">
      <c r="A34" s="30" t="s">
        <v>153</v>
      </c>
    </row>
    <row r="36" spans="1:7" ht="15.75" x14ac:dyDescent="0.25">
      <c r="B36" s="6"/>
      <c r="C36" s="6" t="s">
        <v>13</v>
      </c>
      <c r="G36" s="7" t="s">
        <v>14</v>
      </c>
    </row>
    <row r="37" spans="1:7" ht="15.75" x14ac:dyDescent="0.25">
      <c r="A37" s="6"/>
      <c r="B37" s="6"/>
      <c r="G37" s="7"/>
    </row>
    <row r="38" spans="1:7" ht="15.75" x14ac:dyDescent="0.25">
      <c r="B38" s="6"/>
      <c r="C38" s="6" t="s">
        <v>15</v>
      </c>
      <c r="G38" s="7" t="s">
        <v>16</v>
      </c>
    </row>
  </sheetData>
  <sortState ref="A13:T45">
    <sortCondition ref="A13:A45"/>
    <sortCondition ref="I13:I45"/>
  </sortState>
  <mergeCells count="8">
    <mergeCell ref="H10:I10"/>
    <mergeCell ref="M6:P6"/>
    <mergeCell ref="A7:I7"/>
    <mergeCell ref="A8:I8"/>
    <mergeCell ref="A1:I1"/>
    <mergeCell ref="A3:I3"/>
    <mergeCell ref="A4:I4"/>
    <mergeCell ref="A5:I5"/>
  </mergeCells>
  <printOptions horizontalCentered="1"/>
  <pageMargins left="0.23622047244094491" right="0.23622047244094491" top="0.4375" bottom="0.17628205128205129" header="0.31496062992125984" footer="0.31496062992125984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view="pageLayout" topLeftCell="A4" zoomScaleNormal="100" workbookViewId="0">
      <selection activeCell="F9" sqref="F9"/>
    </sheetView>
  </sheetViews>
  <sheetFormatPr defaultColWidth="9.140625" defaultRowHeight="15" x14ac:dyDescent="0.25"/>
  <cols>
    <col min="1" max="1" width="10.7109375" style="1" customWidth="1"/>
    <col min="2" max="2" width="28.140625" style="2" customWidth="1"/>
    <col min="3" max="3" width="52.28515625" style="2" customWidth="1"/>
    <col min="4" max="4" width="15.140625" style="1" customWidth="1"/>
    <col min="5" max="5" width="12" style="1" customWidth="1"/>
    <col min="6" max="6" width="15.140625" style="1" customWidth="1"/>
    <col min="7" max="7" width="9.140625" style="1" customWidth="1"/>
    <col min="8" max="16384" width="9.140625" style="2"/>
  </cols>
  <sheetData>
    <row r="1" spans="1:7" ht="22.5" x14ac:dyDescent="0.25">
      <c r="A1" s="87" t="s">
        <v>6</v>
      </c>
      <c r="B1" s="87"/>
      <c r="C1" s="87"/>
      <c r="D1" s="87"/>
      <c r="E1" s="87"/>
      <c r="F1" s="87"/>
      <c r="G1" s="87"/>
    </row>
    <row r="3" spans="1:7" ht="18.75" x14ac:dyDescent="0.25">
      <c r="A3" s="86" t="s">
        <v>7</v>
      </c>
      <c r="B3" s="86"/>
      <c r="C3" s="86"/>
      <c r="D3" s="86"/>
      <c r="E3" s="86"/>
      <c r="F3" s="86"/>
      <c r="G3" s="86"/>
    </row>
    <row r="4" spans="1:7" ht="18.75" x14ac:dyDescent="0.25">
      <c r="A4" s="86" t="s">
        <v>8</v>
      </c>
      <c r="B4" s="86"/>
      <c r="C4" s="86"/>
      <c r="D4" s="86"/>
      <c r="E4" s="86"/>
      <c r="F4" s="86"/>
      <c r="G4" s="86"/>
    </row>
    <row r="5" spans="1:7" ht="18.75" x14ac:dyDescent="0.25">
      <c r="A5" s="86" t="s">
        <v>9</v>
      </c>
      <c r="B5" s="86"/>
      <c r="C5" s="86"/>
      <c r="D5" s="86"/>
      <c r="E5" s="86"/>
      <c r="F5" s="86"/>
      <c r="G5" s="86"/>
    </row>
    <row r="6" spans="1:7" x14ac:dyDescent="0.25">
      <c r="C6" s="1"/>
    </row>
    <row r="7" spans="1:7" ht="18.75" x14ac:dyDescent="0.25">
      <c r="A7" s="86" t="s">
        <v>121</v>
      </c>
      <c r="B7" s="86"/>
      <c r="C7" s="86"/>
      <c r="D7" s="86"/>
      <c r="E7" s="86"/>
      <c r="F7" s="86"/>
      <c r="G7" s="86"/>
    </row>
    <row r="8" spans="1:7" ht="18.75" x14ac:dyDescent="0.25">
      <c r="A8" s="86" t="s">
        <v>112</v>
      </c>
      <c r="B8" s="86"/>
      <c r="C8" s="86"/>
      <c r="D8" s="86"/>
      <c r="E8" s="86"/>
      <c r="F8" s="86"/>
      <c r="G8" s="86"/>
    </row>
    <row r="10" spans="1:7" x14ac:dyDescent="0.25">
      <c r="A10" s="5" t="s">
        <v>10</v>
      </c>
    </row>
    <row r="11" spans="1:7" ht="15.75" x14ac:dyDescent="0.25">
      <c r="A11" s="5" t="s">
        <v>11</v>
      </c>
      <c r="G11" s="3" t="s">
        <v>139</v>
      </c>
    </row>
    <row r="12" spans="1:7" ht="35.25" customHeight="1" x14ac:dyDescent="0.25">
      <c r="A12" s="8" t="s">
        <v>0</v>
      </c>
      <c r="B12" s="8" t="s">
        <v>1</v>
      </c>
      <c r="C12" s="8" t="s">
        <v>2</v>
      </c>
      <c r="D12" s="9" t="s">
        <v>12</v>
      </c>
      <c r="E12" s="8" t="s">
        <v>3</v>
      </c>
      <c r="F12" s="8" t="s">
        <v>4</v>
      </c>
      <c r="G12" s="9" t="s">
        <v>5</v>
      </c>
    </row>
    <row r="13" spans="1:7" x14ac:dyDescent="0.25">
      <c r="A13" s="10">
        <v>44</v>
      </c>
      <c r="B13" s="11" t="s">
        <v>69</v>
      </c>
      <c r="C13" s="11" t="s">
        <v>144</v>
      </c>
      <c r="D13" s="12">
        <v>8.0601851851851859E-3</v>
      </c>
      <c r="E13" s="10">
        <v>1</v>
      </c>
      <c r="F13" s="12">
        <v>8.4074074074074086E-3</v>
      </c>
      <c r="G13" s="16">
        <v>1</v>
      </c>
    </row>
    <row r="14" spans="1:7" x14ac:dyDescent="0.25">
      <c r="A14" s="10">
        <v>49</v>
      </c>
      <c r="B14" s="11" t="s">
        <v>94</v>
      </c>
      <c r="C14" s="11" t="s">
        <v>147</v>
      </c>
      <c r="D14" s="12">
        <v>8.4953703703703701E-3</v>
      </c>
      <c r="E14" s="10">
        <v>0</v>
      </c>
      <c r="F14" s="12">
        <v>8.4953703703703701E-3</v>
      </c>
      <c r="G14" s="16">
        <v>2</v>
      </c>
    </row>
    <row r="15" spans="1:7" x14ac:dyDescent="0.25">
      <c r="A15" s="10">
        <v>48</v>
      </c>
      <c r="B15" s="11" t="s">
        <v>70</v>
      </c>
      <c r="C15" s="11" t="s">
        <v>144</v>
      </c>
      <c r="D15" s="12">
        <v>8.517361111111111E-3</v>
      </c>
      <c r="E15" s="10">
        <v>0</v>
      </c>
      <c r="F15" s="12">
        <v>8.517361111111111E-3</v>
      </c>
      <c r="G15" s="16">
        <v>3</v>
      </c>
    </row>
    <row r="16" spans="1:7" x14ac:dyDescent="0.25">
      <c r="A16" s="10">
        <v>60</v>
      </c>
      <c r="B16" s="11" t="s">
        <v>73</v>
      </c>
      <c r="C16" s="11" t="s">
        <v>144</v>
      </c>
      <c r="D16" s="12">
        <v>7.8981481481481489E-3</v>
      </c>
      <c r="E16" s="10">
        <v>2</v>
      </c>
      <c r="F16" s="12">
        <v>8.5925925925925926E-3</v>
      </c>
      <c r="G16" s="16">
        <v>4</v>
      </c>
    </row>
    <row r="17" spans="1:7" x14ac:dyDescent="0.25">
      <c r="A17" s="10">
        <v>59</v>
      </c>
      <c r="B17" s="11" t="s">
        <v>58</v>
      </c>
      <c r="C17" s="11" t="s">
        <v>53</v>
      </c>
      <c r="D17" s="12">
        <v>8.6273148148148151E-3</v>
      </c>
      <c r="E17" s="10">
        <v>0</v>
      </c>
      <c r="F17" s="12">
        <v>8.6273148148148151E-3</v>
      </c>
      <c r="G17" s="16">
        <v>5</v>
      </c>
    </row>
    <row r="18" spans="1:7" x14ac:dyDescent="0.25">
      <c r="A18" s="10">
        <v>56</v>
      </c>
      <c r="B18" s="11" t="s">
        <v>72</v>
      </c>
      <c r="C18" s="11" t="s">
        <v>144</v>
      </c>
      <c r="D18" s="12">
        <v>8.6458333333333335E-3</v>
      </c>
      <c r="E18" s="10">
        <v>0</v>
      </c>
      <c r="F18" s="12">
        <v>8.6458333333333335E-3</v>
      </c>
      <c r="G18" s="16">
        <v>6</v>
      </c>
    </row>
    <row r="19" spans="1:7" x14ac:dyDescent="0.25">
      <c r="A19" s="10">
        <v>61</v>
      </c>
      <c r="B19" s="11" t="s">
        <v>125</v>
      </c>
      <c r="C19" s="11" t="s">
        <v>147</v>
      </c>
      <c r="D19" s="12">
        <v>8.8055555555555543E-3</v>
      </c>
      <c r="E19" s="10">
        <v>0</v>
      </c>
      <c r="F19" s="12">
        <v>8.8055555555555543E-3</v>
      </c>
      <c r="G19" s="16">
        <v>7</v>
      </c>
    </row>
    <row r="20" spans="1:7" x14ac:dyDescent="0.25">
      <c r="A20" s="10">
        <v>52</v>
      </c>
      <c r="B20" s="11" t="s">
        <v>71</v>
      </c>
      <c r="C20" s="11" t="s">
        <v>144</v>
      </c>
      <c r="D20" s="12">
        <v>8.8460648148148153E-3</v>
      </c>
      <c r="E20" s="10">
        <v>0</v>
      </c>
      <c r="F20" s="12">
        <v>8.8460648148148153E-3</v>
      </c>
      <c r="G20" s="16">
        <v>8</v>
      </c>
    </row>
    <row r="21" spans="1:7" x14ac:dyDescent="0.25">
      <c r="A21" s="10">
        <v>47</v>
      </c>
      <c r="B21" s="11" t="s">
        <v>55</v>
      </c>
      <c r="C21" s="11" t="s">
        <v>53</v>
      </c>
      <c r="D21" s="12">
        <v>8.8599537037037032E-3</v>
      </c>
      <c r="E21" s="10">
        <v>0</v>
      </c>
      <c r="F21" s="12">
        <v>8.8599537037037032E-3</v>
      </c>
      <c r="G21" s="16">
        <v>9</v>
      </c>
    </row>
    <row r="22" spans="1:7" x14ac:dyDescent="0.25">
      <c r="A22" s="10">
        <v>45</v>
      </c>
      <c r="B22" s="11" t="s">
        <v>92</v>
      </c>
      <c r="C22" s="11" t="s">
        <v>147</v>
      </c>
      <c r="D22" s="12">
        <v>9.0798611111111097E-3</v>
      </c>
      <c r="E22" s="10">
        <v>0</v>
      </c>
      <c r="F22" s="12">
        <v>9.0798611111111097E-3</v>
      </c>
      <c r="G22" s="16">
        <v>10</v>
      </c>
    </row>
    <row r="23" spans="1:7" x14ac:dyDescent="0.25">
      <c r="A23" s="10">
        <v>43</v>
      </c>
      <c r="B23" s="11" t="s">
        <v>54</v>
      </c>
      <c r="C23" s="11" t="s">
        <v>53</v>
      </c>
      <c r="D23" s="12">
        <v>9.1805555555555564E-3</v>
      </c>
      <c r="E23" s="10">
        <v>0</v>
      </c>
      <c r="F23" s="12">
        <v>9.1805555555555564E-3</v>
      </c>
      <c r="G23" s="16">
        <v>11</v>
      </c>
    </row>
    <row r="24" spans="1:7" x14ac:dyDescent="0.25">
      <c r="A24" s="10">
        <v>55</v>
      </c>
      <c r="B24" s="11" t="s">
        <v>57</v>
      </c>
      <c r="C24" s="11" t="s">
        <v>53</v>
      </c>
      <c r="D24" s="12">
        <v>9.2060185185185179E-3</v>
      </c>
      <c r="E24" s="10">
        <v>0</v>
      </c>
      <c r="F24" s="12">
        <v>9.2060185185185179E-3</v>
      </c>
      <c r="G24" s="16">
        <v>12</v>
      </c>
    </row>
    <row r="25" spans="1:7" x14ac:dyDescent="0.25">
      <c r="A25" s="10">
        <v>63</v>
      </c>
      <c r="B25" s="11" t="s">
        <v>74</v>
      </c>
      <c r="C25" s="11" t="s">
        <v>144</v>
      </c>
      <c r="D25" s="12">
        <v>9.3194444444444444E-3</v>
      </c>
      <c r="E25" s="10">
        <v>1</v>
      </c>
      <c r="F25" s="12">
        <v>9.6666666666666672E-3</v>
      </c>
      <c r="G25" s="16">
        <v>13</v>
      </c>
    </row>
    <row r="26" spans="1:7" x14ac:dyDescent="0.25">
      <c r="A26" s="10">
        <v>53</v>
      </c>
      <c r="B26" s="11" t="s">
        <v>93</v>
      </c>
      <c r="C26" s="11" t="s">
        <v>147</v>
      </c>
      <c r="D26" s="12">
        <v>8.2233796296296308E-3</v>
      </c>
      <c r="E26" s="10">
        <v>5</v>
      </c>
      <c r="F26" s="12">
        <v>9.9594907407407427E-3</v>
      </c>
      <c r="G26" s="16">
        <v>14</v>
      </c>
    </row>
    <row r="27" spans="1:7" x14ac:dyDescent="0.25">
      <c r="A27" s="10">
        <v>51</v>
      </c>
      <c r="B27" s="11" t="s">
        <v>56</v>
      </c>
      <c r="C27" s="11" t="s">
        <v>53</v>
      </c>
      <c r="D27" s="12">
        <v>1.0256944444444445E-2</v>
      </c>
      <c r="E27" s="10">
        <v>0</v>
      </c>
      <c r="F27" s="12">
        <v>1.0256944444444445E-2</v>
      </c>
      <c r="G27" s="16">
        <v>15</v>
      </c>
    </row>
    <row r="28" spans="1:7" x14ac:dyDescent="0.25">
      <c r="A28" s="10">
        <v>57</v>
      </c>
      <c r="B28" s="25" t="s">
        <v>95</v>
      </c>
      <c r="C28" s="11" t="s">
        <v>147</v>
      </c>
      <c r="D28" s="12">
        <v>1.0399305555555556E-2</v>
      </c>
      <c r="E28" s="10">
        <v>0</v>
      </c>
      <c r="F28" s="12">
        <v>1.0399305555555556E-2</v>
      </c>
      <c r="G28" s="16">
        <v>16</v>
      </c>
    </row>
    <row r="29" spans="1:7" x14ac:dyDescent="0.25">
      <c r="A29" s="10">
        <v>58</v>
      </c>
      <c r="B29" s="11" t="s">
        <v>47</v>
      </c>
      <c r="C29" s="11" t="s">
        <v>48</v>
      </c>
      <c r="D29" s="12">
        <v>9.8935185185185185E-3</v>
      </c>
      <c r="E29" s="10">
        <v>2</v>
      </c>
      <c r="F29" s="12">
        <v>1.0587962962962962E-2</v>
      </c>
      <c r="G29" s="16">
        <v>17</v>
      </c>
    </row>
    <row r="30" spans="1:7" x14ac:dyDescent="0.25">
      <c r="A30" s="10">
        <v>64</v>
      </c>
      <c r="B30" s="25" t="s">
        <v>96</v>
      </c>
      <c r="C30" s="11" t="s">
        <v>147</v>
      </c>
      <c r="D30" s="12">
        <v>1.0245370370370372E-2</v>
      </c>
      <c r="E30" s="10">
        <v>2</v>
      </c>
      <c r="F30" s="12">
        <v>1.0939814814814815E-2</v>
      </c>
      <c r="G30" s="16">
        <v>18</v>
      </c>
    </row>
    <row r="31" spans="1:7" x14ac:dyDescent="0.25">
      <c r="A31" s="10">
        <v>46</v>
      </c>
      <c r="B31" s="11" t="s">
        <v>51</v>
      </c>
      <c r="C31" s="11" t="s">
        <v>48</v>
      </c>
      <c r="D31" s="12">
        <v>9.5949074074074079E-3</v>
      </c>
      <c r="E31" s="10">
        <v>4</v>
      </c>
      <c r="F31" s="12">
        <v>1.0983796296296297E-2</v>
      </c>
      <c r="G31" s="16">
        <v>19</v>
      </c>
    </row>
    <row r="32" spans="1:7" x14ac:dyDescent="0.25">
      <c r="A32" s="10">
        <v>50</v>
      </c>
      <c r="B32" s="11" t="s">
        <v>50</v>
      </c>
      <c r="C32" s="11" t="s">
        <v>48</v>
      </c>
      <c r="D32" s="12">
        <v>1.0209490740740739E-2</v>
      </c>
      <c r="E32" s="10">
        <v>3</v>
      </c>
      <c r="F32" s="12">
        <v>1.1251157407407406E-2</v>
      </c>
      <c r="G32" s="16">
        <v>20</v>
      </c>
    </row>
    <row r="33" spans="1:8" x14ac:dyDescent="0.25">
      <c r="A33" s="10">
        <v>62</v>
      </c>
      <c r="B33" s="11" t="s">
        <v>52</v>
      </c>
      <c r="C33" s="11" t="s">
        <v>48</v>
      </c>
      <c r="D33" s="12">
        <v>9.7222222222222224E-3</v>
      </c>
      <c r="E33" s="10">
        <v>5</v>
      </c>
      <c r="F33" s="12">
        <v>1.1458333333333334E-2</v>
      </c>
      <c r="G33" s="16">
        <v>21</v>
      </c>
      <c r="H33" s="4"/>
    </row>
    <row r="34" spans="1:8" x14ac:dyDescent="0.25">
      <c r="A34" s="10">
        <v>54</v>
      </c>
      <c r="B34" s="11" t="s">
        <v>49</v>
      </c>
      <c r="C34" s="11" t="s">
        <v>48</v>
      </c>
      <c r="D34" s="12">
        <v>1.063888888888889E-2</v>
      </c>
      <c r="E34" s="10">
        <v>4</v>
      </c>
      <c r="F34" s="12">
        <v>1.202777777777778E-2</v>
      </c>
      <c r="G34" s="16">
        <v>22</v>
      </c>
    </row>
    <row r="36" spans="1:8" ht="15.75" x14ac:dyDescent="0.25">
      <c r="B36" s="6" t="s">
        <v>13</v>
      </c>
      <c r="F36" s="7" t="s">
        <v>14</v>
      </c>
    </row>
    <row r="37" spans="1:8" ht="15.75" x14ac:dyDescent="0.25">
      <c r="B37" s="6"/>
      <c r="F37" s="7"/>
    </row>
    <row r="38" spans="1:8" ht="15.75" x14ac:dyDescent="0.25">
      <c r="B38" s="6" t="s">
        <v>15</v>
      </c>
      <c r="F38" s="7" t="s">
        <v>16</v>
      </c>
    </row>
  </sheetData>
  <sortState ref="A13:L34">
    <sortCondition ref="G13:G34"/>
  </sortState>
  <mergeCells count="6">
    <mergeCell ref="A8:G8"/>
    <mergeCell ref="A1:G1"/>
    <mergeCell ref="A3:G3"/>
    <mergeCell ref="A4:G4"/>
    <mergeCell ref="A5:G5"/>
    <mergeCell ref="A7:G7"/>
  </mergeCells>
  <printOptions horizontalCentered="1"/>
  <pageMargins left="0.23622047244094491" right="0.23622047244094491" top="0.4375" bottom="0.3" header="0.31496062992125984" footer="0.2"/>
  <pageSetup paperSize="9" orientation="landscape" horizont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Layout" topLeftCell="A6" zoomScale="115" zoomScaleNormal="100" zoomScalePageLayoutView="115" workbookViewId="0">
      <selection activeCell="A8" sqref="A8:I8"/>
    </sheetView>
  </sheetViews>
  <sheetFormatPr defaultColWidth="9.140625" defaultRowHeight="15" x14ac:dyDescent="0.25"/>
  <cols>
    <col min="1" max="1" width="9.140625" style="1" customWidth="1"/>
    <col min="2" max="2" width="7.5703125" style="1" customWidth="1"/>
    <col min="3" max="3" width="26.85546875" style="2" customWidth="1"/>
    <col min="4" max="4" width="47.5703125" style="2" customWidth="1"/>
    <col min="5" max="5" width="15.140625" style="1" customWidth="1"/>
    <col min="6" max="7" width="8.42578125" style="1" customWidth="1"/>
    <col min="8" max="8" width="11.42578125" style="1" customWidth="1"/>
    <col min="9" max="9" width="7.28515625" style="1" customWidth="1"/>
    <col min="10" max="16384" width="9.140625" style="2"/>
  </cols>
  <sheetData>
    <row r="1" spans="1:11" ht="22.5" x14ac:dyDescent="0.25">
      <c r="A1" s="87" t="s">
        <v>6</v>
      </c>
      <c r="B1" s="87"/>
      <c r="C1" s="87"/>
      <c r="D1" s="87"/>
      <c r="E1" s="87"/>
      <c r="F1" s="87"/>
      <c r="G1" s="87"/>
      <c r="H1" s="87"/>
      <c r="I1" s="87"/>
    </row>
    <row r="3" spans="1:11" ht="18.75" x14ac:dyDescent="0.25">
      <c r="A3" s="86" t="s">
        <v>7</v>
      </c>
      <c r="B3" s="86"/>
      <c r="C3" s="86"/>
      <c r="D3" s="86"/>
      <c r="E3" s="86"/>
      <c r="F3" s="86"/>
      <c r="G3" s="86"/>
      <c r="H3" s="86"/>
      <c r="I3" s="86"/>
    </row>
    <row r="4" spans="1:11" ht="18.75" x14ac:dyDescent="0.25">
      <c r="A4" s="86" t="s">
        <v>8</v>
      </c>
      <c r="B4" s="86"/>
      <c r="C4" s="86"/>
      <c r="D4" s="86"/>
      <c r="E4" s="86"/>
      <c r="F4" s="86"/>
      <c r="G4" s="86"/>
      <c r="H4" s="86"/>
      <c r="I4" s="86"/>
    </row>
    <row r="5" spans="1:11" ht="18.75" x14ac:dyDescent="0.25">
      <c r="A5" s="86" t="s">
        <v>9</v>
      </c>
      <c r="B5" s="86"/>
      <c r="C5" s="86"/>
      <c r="D5" s="86"/>
      <c r="E5" s="86"/>
      <c r="F5" s="86"/>
      <c r="G5" s="86"/>
      <c r="H5" s="86"/>
      <c r="I5" s="86"/>
    </row>
    <row r="6" spans="1:11" x14ac:dyDescent="0.25">
      <c r="D6" s="1"/>
    </row>
    <row r="7" spans="1:11" ht="18.75" x14ac:dyDescent="0.25">
      <c r="A7" s="86" t="s">
        <v>131</v>
      </c>
      <c r="B7" s="86"/>
      <c r="C7" s="86"/>
      <c r="D7" s="86"/>
      <c r="E7" s="86"/>
      <c r="F7" s="86"/>
      <c r="G7" s="86"/>
      <c r="H7" s="86"/>
      <c r="I7" s="86"/>
    </row>
    <row r="8" spans="1:11" ht="18.75" x14ac:dyDescent="0.25">
      <c r="A8" s="86" t="s">
        <v>152</v>
      </c>
      <c r="B8" s="86"/>
      <c r="C8" s="86"/>
      <c r="D8" s="86"/>
      <c r="E8" s="86"/>
      <c r="F8" s="86"/>
      <c r="G8" s="86"/>
      <c r="H8" s="86"/>
      <c r="I8" s="86"/>
    </row>
    <row r="9" spans="1:11" x14ac:dyDescent="0.25">
      <c r="A9" s="5" t="s">
        <v>10</v>
      </c>
      <c r="B9" s="5"/>
      <c r="I9" s="48" t="s">
        <v>118</v>
      </c>
    </row>
    <row r="10" spans="1:11" ht="15.75" x14ac:dyDescent="0.25">
      <c r="A10" s="5" t="s">
        <v>11</v>
      </c>
      <c r="B10" s="5"/>
      <c r="I10" s="3" t="s">
        <v>139</v>
      </c>
    </row>
    <row r="11" spans="1:11" ht="31.5" x14ac:dyDescent="0.25">
      <c r="A11" s="8" t="s">
        <v>0</v>
      </c>
      <c r="B11" s="8" t="s">
        <v>130</v>
      </c>
      <c r="C11" s="8" t="s">
        <v>1</v>
      </c>
      <c r="D11" s="8" t="s">
        <v>2</v>
      </c>
      <c r="E11" s="9" t="s">
        <v>12</v>
      </c>
      <c r="F11" s="29" t="s">
        <v>134</v>
      </c>
      <c r="G11" s="29" t="s">
        <v>133</v>
      </c>
      <c r="H11" s="8" t="s">
        <v>4</v>
      </c>
      <c r="I11" s="9" t="s">
        <v>5</v>
      </c>
    </row>
    <row r="12" spans="1:11" ht="35.25" customHeight="1" x14ac:dyDescent="0.25">
      <c r="A12" s="17">
        <v>1</v>
      </c>
      <c r="B12" s="26">
        <v>1</v>
      </c>
      <c r="C12" s="11" t="s">
        <v>69</v>
      </c>
      <c r="D12" s="11" t="s">
        <v>144</v>
      </c>
      <c r="E12" s="12">
        <v>1.6393518518518519E-2</v>
      </c>
      <c r="F12" s="17">
        <v>2</v>
      </c>
      <c r="G12" s="26">
        <v>1</v>
      </c>
      <c r="H12" s="12">
        <v>1.7435185185185186E-2</v>
      </c>
      <c r="I12" s="16">
        <v>1</v>
      </c>
      <c r="K12" s="4"/>
    </row>
    <row r="13" spans="1:11" x14ac:dyDescent="0.25">
      <c r="A13" s="17"/>
      <c r="B13" s="26">
        <v>2</v>
      </c>
      <c r="C13" s="11" t="s">
        <v>70</v>
      </c>
      <c r="D13" s="11" t="s">
        <v>144</v>
      </c>
      <c r="E13" s="12"/>
      <c r="F13" s="17"/>
      <c r="G13" s="26"/>
      <c r="H13" s="12"/>
      <c r="I13" s="16"/>
    </row>
    <row r="14" spans="1:11" x14ac:dyDescent="0.25">
      <c r="A14" s="17"/>
      <c r="B14" s="26">
        <v>3</v>
      </c>
      <c r="C14" s="11" t="s">
        <v>71</v>
      </c>
      <c r="D14" s="11" t="s">
        <v>144</v>
      </c>
      <c r="E14" s="12"/>
      <c r="F14" s="17"/>
      <c r="G14" s="26"/>
      <c r="H14" s="12"/>
      <c r="I14" s="16"/>
    </row>
    <row r="15" spans="1:11" x14ac:dyDescent="0.25">
      <c r="A15" s="17"/>
      <c r="B15" s="26">
        <v>4</v>
      </c>
      <c r="C15" s="11" t="s">
        <v>73</v>
      </c>
      <c r="D15" s="11" t="s">
        <v>144</v>
      </c>
      <c r="E15" s="12"/>
      <c r="F15" s="17"/>
      <c r="G15" s="26"/>
      <c r="H15" s="12"/>
      <c r="I15" s="16"/>
    </row>
    <row r="16" spans="1:11" x14ac:dyDescent="0.25">
      <c r="A16" s="17">
        <v>2</v>
      </c>
      <c r="B16" s="26">
        <v>1</v>
      </c>
      <c r="C16" s="11" t="s">
        <v>92</v>
      </c>
      <c r="D16" s="11" t="s">
        <v>147</v>
      </c>
      <c r="E16" s="12">
        <v>1.8143518518518517E-2</v>
      </c>
      <c r="F16" s="17">
        <v>1</v>
      </c>
      <c r="G16" s="26">
        <v>1</v>
      </c>
      <c r="H16" s="12">
        <v>1.8837962962962959E-2</v>
      </c>
      <c r="I16" s="16">
        <v>2</v>
      </c>
    </row>
    <row r="17" spans="1:11" x14ac:dyDescent="0.25">
      <c r="A17" s="17"/>
      <c r="B17" s="26">
        <v>2</v>
      </c>
      <c r="C17" s="25" t="s">
        <v>95</v>
      </c>
      <c r="D17" s="11" t="s">
        <v>147</v>
      </c>
      <c r="E17" s="12"/>
      <c r="F17" s="17"/>
      <c r="G17" s="26"/>
      <c r="H17" s="12"/>
      <c r="I17" s="16"/>
    </row>
    <row r="18" spans="1:11" x14ac:dyDescent="0.25">
      <c r="A18" s="17"/>
      <c r="B18" s="26">
        <v>3</v>
      </c>
      <c r="C18" s="11" t="s">
        <v>125</v>
      </c>
      <c r="D18" s="11" t="s">
        <v>147</v>
      </c>
      <c r="E18" s="12"/>
      <c r="F18" s="17"/>
      <c r="G18" s="26"/>
      <c r="H18" s="12"/>
      <c r="I18" s="16"/>
    </row>
    <row r="19" spans="1:11" x14ac:dyDescent="0.25">
      <c r="A19" s="17"/>
      <c r="B19" s="26">
        <v>4</v>
      </c>
      <c r="C19" s="11" t="s">
        <v>94</v>
      </c>
      <c r="D19" s="11" t="s">
        <v>147</v>
      </c>
      <c r="E19" s="12"/>
      <c r="F19" s="17"/>
      <c r="G19" s="26"/>
      <c r="H19" s="12"/>
      <c r="I19" s="16"/>
    </row>
    <row r="20" spans="1:11" x14ac:dyDescent="0.25">
      <c r="A20" s="17">
        <v>3</v>
      </c>
      <c r="B20" s="26">
        <v>1</v>
      </c>
      <c r="C20" s="11" t="s">
        <v>55</v>
      </c>
      <c r="D20" s="11" t="s">
        <v>53</v>
      </c>
      <c r="E20" s="12">
        <v>2.1443287037037035E-2</v>
      </c>
      <c r="F20" s="17">
        <v>0</v>
      </c>
      <c r="G20" s="26">
        <v>1</v>
      </c>
      <c r="H20" s="12" t="s">
        <v>137</v>
      </c>
      <c r="I20" s="16">
        <v>3</v>
      </c>
    </row>
    <row r="21" spans="1:11" x14ac:dyDescent="0.25">
      <c r="A21" s="17"/>
      <c r="B21" s="26">
        <v>2</v>
      </c>
      <c r="C21" s="11" t="s">
        <v>54</v>
      </c>
      <c r="D21" s="11" t="s">
        <v>53</v>
      </c>
      <c r="E21" s="12"/>
      <c r="F21" s="17"/>
      <c r="G21" s="26"/>
      <c r="H21" s="12"/>
      <c r="I21" s="16"/>
    </row>
    <row r="22" spans="1:11" x14ac:dyDescent="0.25">
      <c r="A22" s="17"/>
      <c r="B22" s="26">
        <v>3</v>
      </c>
      <c r="C22" s="11" t="s">
        <v>57</v>
      </c>
      <c r="D22" s="11" t="s">
        <v>53</v>
      </c>
      <c r="E22" s="12"/>
      <c r="F22" s="17"/>
      <c r="G22" s="26"/>
      <c r="H22" s="12"/>
      <c r="I22" s="16"/>
    </row>
    <row r="23" spans="1:11" x14ac:dyDescent="0.25">
      <c r="A23" s="17"/>
      <c r="B23" s="26">
        <v>4</v>
      </c>
      <c r="C23" s="11" t="s">
        <v>58</v>
      </c>
      <c r="D23" s="11" t="s">
        <v>53</v>
      </c>
      <c r="E23" s="12"/>
      <c r="F23" s="17"/>
      <c r="G23" s="26"/>
      <c r="H23" s="12"/>
      <c r="I23" s="16"/>
    </row>
    <row r="24" spans="1:11" x14ac:dyDescent="0.25">
      <c r="A24" s="17">
        <v>4</v>
      </c>
      <c r="B24" s="26">
        <v>1</v>
      </c>
      <c r="C24" s="11" t="s">
        <v>51</v>
      </c>
      <c r="D24" s="11" t="s">
        <v>48</v>
      </c>
      <c r="E24" s="12">
        <v>1.9083333333333334E-2</v>
      </c>
      <c r="F24" s="17">
        <v>9</v>
      </c>
      <c r="G24" s="26">
        <v>6</v>
      </c>
      <c r="H24" s="12">
        <v>2.4291666666666666E-2</v>
      </c>
      <c r="I24" s="16">
        <v>4</v>
      </c>
    </row>
    <row r="25" spans="1:11" x14ac:dyDescent="0.25">
      <c r="A25" s="17"/>
      <c r="B25" s="26">
        <v>2</v>
      </c>
      <c r="C25" s="11" t="s">
        <v>50</v>
      </c>
      <c r="D25" s="11" t="s">
        <v>48</v>
      </c>
      <c r="E25" s="12"/>
      <c r="F25" s="17"/>
      <c r="G25" s="26"/>
      <c r="H25" s="12"/>
      <c r="I25" s="16"/>
    </row>
    <row r="26" spans="1:11" x14ac:dyDescent="0.25">
      <c r="A26" s="17"/>
      <c r="B26" s="26">
        <v>3</v>
      </c>
      <c r="C26" s="11" t="s">
        <v>47</v>
      </c>
      <c r="D26" s="11" t="s">
        <v>48</v>
      </c>
      <c r="E26" s="12"/>
      <c r="F26" s="17"/>
      <c r="G26" s="26"/>
      <c r="H26" s="12"/>
      <c r="I26" s="16"/>
    </row>
    <row r="27" spans="1:11" x14ac:dyDescent="0.25">
      <c r="A27" s="17"/>
      <c r="B27" s="26">
        <v>4</v>
      </c>
      <c r="C27" s="11" t="s">
        <v>52</v>
      </c>
      <c r="D27" s="11" t="s">
        <v>48</v>
      </c>
      <c r="E27" s="12"/>
      <c r="F27" s="17"/>
      <c r="G27" s="26"/>
      <c r="H27" s="12"/>
      <c r="I27" s="16"/>
      <c r="K27" s="4"/>
    </row>
    <row r="28" spans="1:11" ht="18" customHeight="1" x14ac:dyDescent="0.25">
      <c r="A28" s="30" t="s">
        <v>136</v>
      </c>
      <c r="J28" s="4"/>
      <c r="K28" s="4"/>
    </row>
    <row r="29" spans="1:11" ht="9" customHeight="1" x14ac:dyDescent="0.25"/>
    <row r="30" spans="1:11" ht="15.75" x14ac:dyDescent="0.25">
      <c r="B30" s="6" t="s">
        <v>13</v>
      </c>
      <c r="C30" s="6"/>
      <c r="G30" s="7" t="s">
        <v>14</v>
      </c>
    </row>
    <row r="31" spans="1:11" ht="9.75" customHeight="1" x14ac:dyDescent="0.25">
      <c r="C31" s="1"/>
    </row>
    <row r="32" spans="1:11" ht="15.75" x14ac:dyDescent="0.25">
      <c r="B32" s="6" t="s">
        <v>15</v>
      </c>
      <c r="C32" s="6"/>
      <c r="G32" s="7" t="s">
        <v>16</v>
      </c>
    </row>
  </sheetData>
  <sortState ref="A13:N34">
    <sortCondition ref="A13:A34"/>
    <sortCondition ref="I13:I34"/>
  </sortState>
  <mergeCells count="6">
    <mergeCell ref="A8:I8"/>
    <mergeCell ref="A1:I1"/>
    <mergeCell ref="A3:I3"/>
    <mergeCell ref="A4:I4"/>
    <mergeCell ref="A5:I5"/>
    <mergeCell ref="A7:I7"/>
  </mergeCells>
  <printOptions horizontalCentered="1"/>
  <pageMargins left="0.23622047244094491" right="0.23622047244094491" top="0.4375" bottom="0.3" header="0.31496062992125984" footer="0.2"/>
  <pageSetup paperSize="9" orientation="landscape" horizontalDpi="429496729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Layout" topLeftCell="A10" zoomScale="115" zoomScaleNormal="100" zoomScalePageLayoutView="115" workbookViewId="0">
      <selection activeCell="C30" sqref="C30"/>
    </sheetView>
  </sheetViews>
  <sheetFormatPr defaultColWidth="9.140625" defaultRowHeight="15" x14ac:dyDescent="0.25"/>
  <cols>
    <col min="1" max="1" width="10.7109375" style="1" customWidth="1"/>
    <col min="2" max="2" width="28.140625" style="2" customWidth="1"/>
    <col min="3" max="3" width="52.28515625" style="2" customWidth="1"/>
    <col min="4" max="4" width="15.140625" style="1" customWidth="1"/>
    <col min="5" max="5" width="12" style="1" customWidth="1"/>
    <col min="6" max="6" width="15.140625" style="1" customWidth="1"/>
    <col min="7" max="7" width="9.140625" style="1" customWidth="1"/>
    <col min="8" max="16384" width="9.140625" style="2"/>
  </cols>
  <sheetData>
    <row r="1" spans="1:7" ht="22.5" x14ac:dyDescent="0.25">
      <c r="A1" s="87" t="s">
        <v>6</v>
      </c>
      <c r="B1" s="87"/>
      <c r="C1" s="87"/>
      <c r="D1" s="87"/>
      <c r="E1" s="87"/>
      <c r="F1" s="87"/>
      <c r="G1" s="87"/>
    </row>
    <row r="3" spans="1:7" ht="18.75" x14ac:dyDescent="0.25">
      <c r="A3" s="86" t="s">
        <v>7</v>
      </c>
      <c r="B3" s="86"/>
      <c r="C3" s="86"/>
      <c r="D3" s="86"/>
      <c r="E3" s="86"/>
      <c r="F3" s="86"/>
      <c r="G3" s="86"/>
    </row>
    <row r="4" spans="1:7" ht="18.75" x14ac:dyDescent="0.25">
      <c r="A4" s="86" t="s">
        <v>8</v>
      </c>
      <c r="B4" s="86"/>
      <c r="C4" s="86"/>
      <c r="D4" s="86"/>
      <c r="E4" s="86"/>
      <c r="F4" s="86"/>
      <c r="G4" s="86"/>
    </row>
    <row r="5" spans="1:7" ht="18.75" x14ac:dyDescent="0.25">
      <c r="A5" s="86" t="s">
        <v>9</v>
      </c>
      <c r="B5" s="86"/>
      <c r="C5" s="86"/>
      <c r="D5" s="86"/>
      <c r="E5" s="86"/>
      <c r="F5" s="86"/>
      <c r="G5" s="86"/>
    </row>
    <row r="6" spans="1:7" x14ac:dyDescent="0.25">
      <c r="C6" s="1"/>
    </row>
    <row r="7" spans="1:7" ht="18.75" x14ac:dyDescent="0.25">
      <c r="A7" s="86" t="s">
        <v>121</v>
      </c>
      <c r="B7" s="86"/>
      <c r="C7" s="86"/>
      <c r="D7" s="86"/>
      <c r="E7" s="86"/>
      <c r="F7" s="86"/>
      <c r="G7" s="86"/>
    </row>
    <row r="8" spans="1:7" ht="18.75" x14ac:dyDescent="0.25">
      <c r="A8" s="86" t="s">
        <v>114</v>
      </c>
      <c r="B8" s="86"/>
      <c r="C8" s="86"/>
      <c r="D8" s="86"/>
      <c r="E8" s="86"/>
      <c r="F8" s="86"/>
      <c r="G8" s="86"/>
    </row>
    <row r="10" spans="1:7" x14ac:dyDescent="0.25">
      <c r="A10" s="5" t="s">
        <v>10</v>
      </c>
    </row>
    <row r="11" spans="1:7" ht="15.75" x14ac:dyDescent="0.25">
      <c r="A11" s="5" t="s">
        <v>11</v>
      </c>
      <c r="G11" s="3" t="s">
        <v>139</v>
      </c>
    </row>
    <row r="12" spans="1:7" ht="35.25" customHeight="1" x14ac:dyDescent="0.25">
      <c r="A12" s="8" t="s">
        <v>0</v>
      </c>
      <c r="B12" s="8" t="s">
        <v>1</v>
      </c>
      <c r="C12" s="8" t="s">
        <v>2</v>
      </c>
      <c r="D12" s="9" t="s">
        <v>12</v>
      </c>
      <c r="E12" s="8" t="s">
        <v>3</v>
      </c>
      <c r="F12" s="8" t="s">
        <v>4</v>
      </c>
      <c r="G12" s="9" t="s">
        <v>5</v>
      </c>
    </row>
    <row r="13" spans="1:7" x14ac:dyDescent="0.25">
      <c r="A13" s="10">
        <v>65</v>
      </c>
      <c r="B13" s="11" t="s">
        <v>65</v>
      </c>
      <c r="C13" s="11" t="s">
        <v>145</v>
      </c>
      <c r="D13" s="12">
        <v>8.37037037037037E-3</v>
      </c>
      <c r="E13" s="10">
        <v>2</v>
      </c>
      <c r="F13" s="12">
        <v>9.0648148148148137E-3</v>
      </c>
      <c r="G13" s="16">
        <v>1</v>
      </c>
    </row>
    <row r="14" spans="1:7" x14ac:dyDescent="0.25">
      <c r="A14" s="10">
        <v>72</v>
      </c>
      <c r="B14" s="11" t="s">
        <v>62</v>
      </c>
      <c r="C14" s="11" t="s">
        <v>149</v>
      </c>
      <c r="D14" s="12">
        <v>8.4467592592592598E-3</v>
      </c>
      <c r="E14" s="10">
        <v>3</v>
      </c>
      <c r="F14" s="12">
        <v>9.4884259259259262E-3</v>
      </c>
      <c r="G14" s="16">
        <v>2</v>
      </c>
    </row>
    <row r="15" spans="1:7" x14ac:dyDescent="0.25">
      <c r="A15" s="10">
        <v>69</v>
      </c>
      <c r="B15" s="11" t="s">
        <v>67</v>
      </c>
      <c r="C15" s="11" t="s">
        <v>145</v>
      </c>
      <c r="D15" s="12">
        <v>9.1446759259259259E-3</v>
      </c>
      <c r="E15" s="10">
        <v>1</v>
      </c>
      <c r="F15" s="12">
        <v>9.4918981481481486E-3</v>
      </c>
      <c r="G15" s="16">
        <v>3</v>
      </c>
    </row>
    <row r="16" spans="1:7" x14ac:dyDescent="0.25">
      <c r="A16" s="10">
        <v>73</v>
      </c>
      <c r="B16" s="11" t="s">
        <v>68</v>
      </c>
      <c r="C16" s="11" t="s">
        <v>145</v>
      </c>
      <c r="D16" s="12">
        <v>9.2673611111111116E-3</v>
      </c>
      <c r="E16" s="10">
        <v>1</v>
      </c>
      <c r="F16" s="12">
        <v>9.6145833333333344E-3</v>
      </c>
      <c r="G16" s="16">
        <v>4</v>
      </c>
    </row>
    <row r="17" spans="1:8" x14ac:dyDescent="0.25">
      <c r="A17" s="10">
        <v>70</v>
      </c>
      <c r="B17" s="11" t="s">
        <v>61</v>
      </c>
      <c r="C17" s="11" t="s">
        <v>149</v>
      </c>
      <c r="D17" s="12">
        <v>9.1574074074074075E-3</v>
      </c>
      <c r="E17" s="10">
        <v>3</v>
      </c>
      <c r="F17" s="12">
        <v>1.0199074074074074E-2</v>
      </c>
      <c r="G17" s="16">
        <v>5</v>
      </c>
    </row>
    <row r="18" spans="1:8" x14ac:dyDescent="0.25">
      <c r="A18" s="10">
        <v>74</v>
      </c>
      <c r="B18" s="11" t="s">
        <v>63</v>
      </c>
      <c r="C18" s="11" t="s">
        <v>149</v>
      </c>
      <c r="D18" s="12">
        <v>9.5833333333333343E-3</v>
      </c>
      <c r="E18" s="10">
        <v>2</v>
      </c>
      <c r="F18" s="12">
        <v>1.0277777777777778E-2</v>
      </c>
      <c r="G18" s="16">
        <v>6</v>
      </c>
      <c r="H18" s="4"/>
    </row>
    <row r="19" spans="1:8" x14ac:dyDescent="0.25">
      <c r="A19" s="10">
        <v>71</v>
      </c>
      <c r="B19" s="11" t="s">
        <v>124</v>
      </c>
      <c r="C19" s="11" t="s">
        <v>145</v>
      </c>
      <c r="D19" s="12">
        <v>8.9085648148148153E-3</v>
      </c>
      <c r="E19" s="10">
        <v>4</v>
      </c>
      <c r="F19" s="12">
        <v>1.0297453703703704E-2</v>
      </c>
      <c r="G19" s="16">
        <v>7</v>
      </c>
    </row>
    <row r="20" spans="1:8" x14ac:dyDescent="0.25">
      <c r="A20" s="10">
        <v>66</v>
      </c>
      <c r="B20" s="11" t="s">
        <v>59</v>
      </c>
      <c r="C20" s="11" t="s">
        <v>149</v>
      </c>
      <c r="D20" s="12">
        <v>8.5613425925925926E-3</v>
      </c>
      <c r="E20" s="10">
        <v>5</v>
      </c>
      <c r="F20" s="12">
        <v>1.0297453703703704E-2</v>
      </c>
      <c r="G20" s="16">
        <v>8</v>
      </c>
    </row>
    <row r="21" spans="1:8" x14ac:dyDescent="0.25">
      <c r="A21" s="10">
        <v>68</v>
      </c>
      <c r="B21" s="11" t="s">
        <v>60</v>
      </c>
      <c r="C21" s="11" t="s">
        <v>149</v>
      </c>
      <c r="D21" s="12">
        <v>1.0050925925925925E-2</v>
      </c>
      <c r="E21" s="10">
        <v>1</v>
      </c>
      <c r="F21" s="12">
        <v>1.0398148148148148E-2</v>
      </c>
      <c r="G21" s="16">
        <v>9</v>
      </c>
    </row>
    <row r="22" spans="1:8" x14ac:dyDescent="0.25">
      <c r="A22" s="10">
        <v>75</v>
      </c>
      <c r="B22" s="11" t="s">
        <v>64</v>
      </c>
      <c r="C22" s="11" t="s">
        <v>149</v>
      </c>
      <c r="D22" s="12">
        <v>1.0593750000000001E-2</v>
      </c>
      <c r="E22" s="10">
        <v>0</v>
      </c>
      <c r="F22" s="12">
        <v>1.0593750000000001E-2</v>
      </c>
      <c r="G22" s="16">
        <v>10</v>
      </c>
    </row>
    <row r="23" spans="1:8" x14ac:dyDescent="0.25">
      <c r="A23" s="10">
        <v>67</v>
      </c>
      <c r="B23" s="11" t="s">
        <v>66</v>
      </c>
      <c r="C23" s="11" t="s">
        <v>145</v>
      </c>
      <c r="D23" s="12">
        <v>9.71875E-3</v>
      </c>
      <c r="E23" s="10">
        <v>10</v>
      </c>
      <c r="F23" s="12">
        <v>1.3190972222222222E-2</v>
      </c>
      <c r="G23" s="16">
        <v>11</v>
      </c>
    </row>
    <row r="25" spans="1:8" ht="15.75" x14ac:dyDescent="0.25">
      <c r="B25" s="6" t="s">
        <v>13</v>
      </c>
      <c r="F25" s="7" t="s">
        <v>14</v>
      </c>
    </row>
    <row r="26" spans="1:8" ht="15.75" x14ac:dyDescent="0.25">
      <c r="B26" s="6"/>
      <c r="F26" s="7"/>
    </row>
    <row r="27" spans="1:8" ht="15.75" x14ac:dyDescent="0.25">
      <c r="B27" s="6" t="s">
        <v>15</v>
      </c>
      <c r="F27" s="7" t="s">
        <v>16</v>
      </c>
    </row>
  </sheetData>
  <sortState ref="A13:L23">
    <sortCondition ref="G13:G23"/>
  </sortState>
  <mergeCells count="6">
    <mergeCell ref="A8:G8"/>
    <mergeCell ref="A1:G1"/>
    <mergeCell ref="A3:G3"/>
    <mergeCell ref="A4:G4"/>
    <mergeCell ref="A5:G5"/>
    <mergeCell ref="A7:G7"/>
  </mergeCells>
  <printOptions horizontalCentered="1"/>
  <pageMargins left="0.23622047244094491" right="0.23622047244094491" top="0.4375" bottom="0.38541666666666669" header="0.31496062992125984" footer="0.31496062992125984"/>
  <pageSetup paperSize="9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showWhiteSpace="0" view="pageLayout" zoomScale="115" zoomScaleNormal="100" zoomScalePageLayoutView="115" workbookViewId="0">
      <selection activeCell="A8" sqref="A8:I8"/>
    </sheetView>
  </sheetViews>
  <sheetFormatPr defaultColWidth="9.140625" defaultRowHeight="15" x14ac:dyDescent="0.25"/>
  <cols>
    <col min="1" max="1" width="9.140625" style="1" customWidth="1"/>
    <col min="2" max="2" width="7.5703125" style="1" customWidth="1"/>
    <col min="3" max="3" width="26.85546875" style="2" customWidth="1"/>
    <col min="4" max="4" width="47.5703125" style="2" customWidth="1"/>
    <col min="5" max="5" width="15.140625" style="1" customWidth="1"/>
    <col min="6" max="7" width="8.42578125" style="1" customWidth="1"/>
    <col min="8" max="8" width="11.42578125" style="1" customWidth="1"/>
    <col min="9" max="9" width="7.28515625" style="1" customWidth="1"/>
    <col min="10" max="16384" width="9.140625" style="2"/>
  </cols>
  <sheetData>
    <row r="1" spans="1:11" ht="22.5" x14ac:dyDescent="0.25">
      <c r="A1" s="87" t="s">
        <v>6</v>
      </c>
      <c r="B1" s="87"/>
      <c r="C1" s="87"/>
      <c r="D1" s="87"/>
      <c r="E1" s="87"/>
      <c r="F1" s="87"/>
      <c r="G1" s="87"/>
      <c r="H1" s="87"/>
      <c r="I1" s="87"/>
    </row>
    <row r="3" spans="1:11" ht="18.75" x14ac:dyDescent="0.25">
      <c r="A3" s="86" t="s">
        <v>7</v>
      </c>
      <c r="B3" s="86"/>
      <c r="C3" s="86"/>
      <c r="D3" s="86"/>
      <c r="E3" s="86"/>
      <c r="F3" s="86"/>
      <c r="G3" s="86"/>
      <c r="H3" s="86"/>
      <c r="I3" s="86"/>
    </row>
    <row r="4" spans="1:11" ht="18.75" x14ac:dyDescent="0.25">
      <c r="A4" s="86" t="s">
        <v>8</v>
      </c>
      <c r="B4" s="86"/>
      <c r="C4" s="86"/>
      <c r="D4" s="86"/>
      <c r="E4" s="86"/>
      <c r="F4" s="86"/>
      <c r="G4" s="86"/>
      <c r="H4" s="86"/>
      <c r="I4" s="86"/>
    </row>
    <row r="5" spans="1:11" ht="18.75" x14ac:dyDescent="0.25">
      <c r="A5" s="86" t="s">
        <v>9</v>
      </c>
      <c r="B5" s="86"/>
      <c r="C5" s="86"/>
      <c r="D5" s="86"/>
      <c r="E5" s="86"/>
      <c r="F5" s="86"/>
      <c r="G5" s="86"/>
      <c r="H5" s="86"/>
      <c r="I5" s="86"/>
    </row>
    <row r="6" spans="1:11" x14ac:dyDescent="0.25">
      <c r="D6" s="1"/>
    </row>
    <row r="7" spans="1:11" ht="18.75" x14ac:dyDescent="0.25">
      <c r="A7" s="86" t="s">
        <v>131</v>
      </c>
      <c r="B7" s="86"/>
      <c r="C7" s="86"/>
      <c r="D7" s="86"/>
      <c r="E7" s="86"/>
      <c r="F7" s="86"/>
      <c r="G7" s="86"/>
      <c r="H7" s="86"/>
      <c r="I7" s="86"/>
    </row>
    <row r="8" spans="1:11" ht="18.75" x14ac:dyDescent="0.25">
      <c r="A8" s="86" t="s">
        <v>154</v>
      </c>
      <c r="B8" s="86"/>
      <c r="C8" s="86"/>
      <c r="D8" s="86"/>
      <c r="E8" s="86"/>
      <c r="F8" s="86"/>
      <c r="G8" s="86"/>
      <c r="H8" s="86"/>
      <c r="I8" s="86"/>
    </row>
    <row r="10" spans="1:11" x14ac:dyDescent="0.25">
      <c r="A10" s="5" t="s">
        <v>10</v>
      </c>
      <c r="B10" s="5"/>
      <c r="H10" s="89" t="s">
        <v>113</v>
      </c>
      <c r="I10" s="89"/>
    </row>
    <row r="11" spans="1:11" ht="15.75" x14ac:dyDescent="0.25">
      <c r="A11" s="5" t="s">
        <v>11</v>
      </c>
      <c r="B11" s="5"/>
      <c r="I11" s="3" t="s">
        <v>139</v>
      </c>
    </row>
    <row r="12" spans="1:11" ht="35.25" customHeight="1" x14ac:dyDescent="0.25">
      <c r="A12" s="8" t="s">
        <v>0</v>
      </c>
      <c r="B12" s="8" t="s">
        <v>130</v>
      </c>
      <c r="C12" s="8" t="s">
        <v>1</v>
      </c>
      <c r="D12" s="8" t="s">
        <v>2</v>
      </c>
      <c r="E12" s="9" t="s">
        <v>12</v>
      </c>
      <c r="F12" s="29" t="s">
        <v>134</v>
      </c>
      <c r="G12" s="29" t="s">
        <v>133</v>
      </c>
      <c r="H12" s="8" t="s">
        <v>4</v>
      </c>
      <c r="I12" s="9" t="s">
        <v>5</v>
      </c>
      <c r="K12" s="4"/>
    </row>
    <row r="13" spans="1:11" x14ac:dyDescent="0.25">
      <c r="A13" s="17">
        <v>6</v>
      </c>
      <c r="B13" s="26">
        <v>1</v>
      </c>
      <c r="C13" s="11" t="s">
        <v>59</v>
      </c>
      <c r="D13" s="11" t="s">
        <v>149</v>
      </c>
      <c r="E13" s="12">
        <v>1.7475694444444443E-2</v>
      </c>
      <c r="F13" s="17">
        <v>2</v>
      </c>
      <c r="G13" s="26">
        <v>3</v>
      </c>
      <c r="H13" s="12">
        <v>1.9211805555555555E-2</v>
      </c>
      <c r="I13" s="16">
        <v>1</v>
      </c>
      <c r="K13" s="4"/>
    </row>
    <row r="14" spans="1:11" x14ac:dyDescent="0.25">
      <c r="A14" s="17"/>
      <c r="B14" s="26">
        <v>2</v>
      </c>
      <c r="C14" s="11" t="s">
        <v>63</v>
      </c>
      <c r="D14" s="11" t="s">
        <v>149</v>
      </c>
      <c r="E14" s="12"/>
      <c r="F14" s="17"/>
      <c r="G14" s="26"/>
      <c r="H14" s="12"/>
      <c r="I14" s="16"/>
      <c r="J14" s="4"/>
      <c r="K14" s="4"/>
    </row>
    <row r="15" spans="1:11" x14ac:dyDescent="0.25">
      <c r="A15" s="17"/>
      <c r="B15" s="26">
        <v>3</v>
      </c>
      <c r="C15" s="11" t="s">
        <v>64</v>
      </c>
      <c r="D15" s="11" t="s">
        <v>149</v>
      </c>
      <c r="E15" s="12"/>
      <c r="F15" s="17"/>
      <c r="G15" s="26"/>
      <c r="H15" s="12"/>
      <c r="I15" s="16"/>
    </row>
    <row r="16" spans="1:11" x14ac:dyDescent="0.25">
      <c r="A16" s="17"/>
      <c r="B16" s="26">
        <v>4</v>
      </c>
      <c r="C16" s="11" t="s">
        <v>62</v>
      </c>
      <c r="D16" s="11" t="s">
        <v>149</v>
      </c>
      <c r="E16" s="12"/>
      <c r="F16" s="17"/>
      <c r="G16" s="26"/>
      <c r="H16" s="12"/>
      <c r="I16" s="16"/>
    </row>
    <row r="17" spans="1:9" x14ac:dyDescent="0.25">
      <c r="A17" s="17">
        <v>5</v>
      </c>
      <c r="B17" s="26">
        <v>1</v>
      </c>
      <c r="C17" s="11" t="s">
        <v>124</v>
      </c>
      <c r="D17" s="11" t="s">
        <v>145</v>
      </c>
      <c r="E17" s="12">
        <v>1.6881944444444442E-2</v>
      </c>
      <c r="F17" s="17">
        <v>7</v>
      </c>
      <c r="G17" s="26">
        <v>8</v>
      </c>
      <c r="H17" s="12">
        <v>2.2090277777777775E-2</v>
      </c>
      <c r="I17" s="16">
        <v>2</v>
      </c>
    </row>
    <row r="18" spans="1:9" x14ac:dyDescent="0.25">
      <c r="A18" s="17"/>
      <c r="B18" s="26">
        <v>2</v>
      </c>
      <c r="C18" s="11" t="s">
        <v>67</v>
      </c>
      <c r="D18" s="11" t="s">
        <v>145</v>
      </c>
      <c r="E18" s="12"/>
      <c r="F18" s="17"/>
      <c r="G18" s="26"/>
      <c r="H18" s="12"/>
      <c r="I18" s="16"/>
    </row>
    <row r="19" spans="1:9" x14ac:dyDescent="0.25">
      <c r="A19" s="17"/>
      <c r="B19" s="26">
        <v>3</v>
      </c>
      <c r="C19" s="11" t="s">
        <v>68</v>
      </c>
      <c r="D19" s="11" t="s">
        <v>145</v>
      </c>
      <c r="E19" s="12"/>
      <c r="F19" s="17"/>
      <c r="G19" s="26"/>
      <c r="H19" s="12"/>
      <c r="I19" s="16"/>
    </row>
    <row r="20" spans="1:9" x14ac:dyDescent="0.25">
      <c r="A20" s="17"/>
      <c r="B20" s="26">
        <v>4</v>
      </c>
      <c r="C20" s="11" t="s">
        <v>65</v>
      </c>
      <c r="D20" s="11" t="s">
        <v>145</v>
      </c>
      <c r="E20" s="12"/>
      <c r="F20" s="17"/>
      <c r="G20" s="26"/>
      <c r="H20" s="12"/>
      <c r="I20" s="16"/>
    </row>
    <row r="22" spans="1:9" ht="15.75" x14ac:dyDescent="0.25">
      <c r="B22" s="6" t="s">
        <v>13</v>
      </c>
      <c r="C22" s="6"/>
      <c r="G22" s="7" t="s">
        <v>14</v>
      </c>
    </row>
    <row r="23" spans="1:9" ht="15.75" x14ac:dyDescent="0.25">
      <c r="B23" s="6"/>
      <c r="C23" s="6"/>
      <c r="G23" s="7"/>
    </row>
    <row r="24" spans="1:9" ht="15.75" x14ac:dyDescent="0.25">
      <c r="B24" s="6" t="s">
        <v>15</v>
      </c>
      <c r="C24" s="6"/>
      <c r="G24" s="7" t="s">
        <v>16</v>
      </c>
    </row>
  </sheetData>
  <sortState ref="A13:N23">
    <sortCondition ref="A13:A23"/>
    <sortCondition ref="I13:I23"/>
  </sortState>
  <mergeCells count="7">
    <mergeCell ref="H10:I10"/>
    <mergeCell ref="A8:I8"/>
    <mergeCell ref="A1:I1"/>
    <mergeCell ref="A3:I3"/>
    <mergeCell ref="A4:I4"/>
    <mergeCell ref="A5:I5"/>
    <mergeCell ref="A7:I7"/>
  </mergeCells>
  <printOptions horizontalCentered="1"/>
  <pageMargins left="0.23622047244094491" right="0.23622047244094491" top="0.4375" bottom="0.38541666666666669" header="0.31496062992125984" footer="0.31496062992125984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view="pageLayout" topLeftCell="A31" zoomScaleNormal="100" workbookViewId="0">
      <selection activeCell="F45" sqref="F45"/>
    </sheetView>
  </sheetViews>
  <sheetFormatPr defaultColWidth="9.140625" defaultRowHeight="15" x14ac:dyDescent="0.25"/>
  <cols>
    <col min="1" max="1" width="10.7109375" style="1" customWidth="1"/>
    <col min="2" max="2" width="28.140625" style="2" customWidth="1"/>
    <col min="3" max="3" width="52.28515625" style="2" customWidth="1"/>
    <col min="4" max="4" width="15.140625" style="1" customWidth="1"/>
    <col min="5" max="5" width="12" style="1" customWidth="1"/>
    <col min="6" max="6" width="15.140625" style="1" customWidth="1"/>
    <col min="7" max="7" width="9.42578125" style="1" customWidth="1"/>
    <col min="8" max="16384" width="9.140625" style="2"/>
  </cols>
  <sheetData>
    <row r="1" spans="1:7" ht="22.5" x14ac:dyDescent="0.25">
      <c r="A1" s="87" t="s">
        <v>6</v>
      </c>
      <c r="B1" s="87"/>
      <c r="C1" s="87"/>
      <c r="D1" s="87"/>
      <c r="E1" s="87"/>
      <c r="F1" s="87"/>
      <c r="G1" s="87"/>
    </row>
    <row r="3" spans="1:7" ht="18.75" x14ac:dyDescent="0.25">
      <c r="A3" s="86" t="s">
        <v>7</v>
      </c>
      <c r="B3" s="86"/>
      <c r="C3" s="86"/>
      <c r="D3" s="86"/>
      <c r="E3" s="86"/>
      <c r="F3" s="86"/>
      <c r="G3" s="86"/>
    </row>
    <row r="4" spans="1:7" ht="18.75" x14ac:dyDescent="0.25">
      <c r="A4" s="86" t="s">
        <v>8</v>
      </c>
      <c r="B4" s="86"/>
      <c r="C4" s="86"/>
      <c r="D4" s="86"/>
      <c r="E4" s="86"/>
      <c r="F4" s="86"/>
      <c r="G4" s="86"/>
    </row>
    <row r="5" spans="1:7" ht="18.75" x14ac:dyDescent="0.25">
      <c r="A5" s="86" t="s">
        <v>9</v>
      </c>
      <c r="B5" s="86"/>
      <c r="C5" s="86"/>
      <c r="D5" s="86"/>
      <c r="E5" s="86"/>
      <c r="F5" s="86"/>
      <c r="G5" s="86"/>
    </row>
    <row r="6" spans="1:7" x14ac:dyDescent="0.25">
      <c r="C6" s="1"/>
    </row>
    <row r="7" spans="1:7" ht="18.75" x14ac:dyDescent="0.25">
      <c r="A7" s="86" t="s">
        <v>121</v>
      </c>
      <c r="B7" s="86"/>
      <c r="C7" s="86"/>
      <c r="D7" s="86"/>
      <c r="E7" s="86"/>
      <c r="F7" s="86"/>
      <c r="G7" s="86"/>
    </row>
    <row r="8" spans="1:7" ht="18.75" x14ac:dyDescent="0.25">
      <c r="A8" s="86" t="s">
        <v>115</v>
      </c>
      <c r="B8" s="86"/>
      <c r="C8" s="86"/>
      <c r="D8" s="86"/>
      <c r="E8" s="86"/>
      <c r="F8" s="86"/>
      <c r="G8" s="86"/>
    </row>
    <row r="10" spans="1:7" x14ac:dyDescent="0.25">
      <c r="A10" s="5" t="s">
        <v>10</v>
      </c>
    </row>
    <row r="11" spans="1:7" ht="15.75" x14ac:dyDescent="0.25">
      <c r="A11" s="5" t="s">
        <v>11</v>
      </c>
      <c r="G11" s="3" t="s">
        <v>139</v>
      </c>
    </row>
    <row r="12" spans="1:7" ht="35.25" customHeight="1" x14ac:dyDescent="0.25">
      <c r="A12" s="8" t="s">
        <v>0</v>
      </c>
      <c r="B12" s="8" t="s">
        <v>1</v>
      </c>
      <c r="C12" s="8" t="s">
        <v>2</v>
      </c>
      <c r="D12" s="9" t="s">
        <v>12</v>
      </c>
      <c r="E12" s="8" t="s">
        <v>3</v>
      </c>
      <c r="F12" s="8" t="s">
        <v>4</v>
      </c>
      <c r="G12" s="9" t="s">
        <v>5</v>
      </c>
    </row>
    <row r="13" spans="1:7" x14ac:dyDescent="0.25">
      <c r="A13" s="10">
        <v>96</v>
      </c>
      <c r="B13" s="11" t="s">
        <v>106</v>
      </c>
      <c r="C13" s="11" t="s">
        <v>105</v>
      </c>
      <c r="D13" s="12">
        <v>7.9143518518518512E-3</v>
      </c>
      <c r="E13" s="10">
        <v>1</v>
      </c>
      <c r="F13" s="12">
        <v>8.261574074074074E-3</v>
      </c>
      <c r="G13" s="16">
        <v>1</v>
      </c>
    </row>
    <row r="14" spans="1:7" x14ac:dyDescent="0.25">
      <c r="A14" s="10">
        <v>85</v>
      </c>
      <c r="B14" s="11" t="s">
        <v>109</v>
      </c>
      <c r="C14" s="11" t="s">
        <v>105</v>
      </c>
      <c r="D14" s="12">
        <v>8.2662037037037044E-3</v>
      </c>
      <c r="E14" s="10">
        <v>0</v>
      </c>
      <c r="F14" s="12">
        <v>8.2662037037037044E-3</v>
      </c>
      <c r="G14" s="16">
        <v>2</v>
      </c>
    </row>
    <row r="15" spans="1:7" x14ac:dyDescent="0.25">
      <c r="A15" s="10">
        <v>88</v>
      </c>
      <c r="B15" s="11" t="s">
        <v>38</v>
      </c>
      <c r="C15" s="11" t="s">
        <v>143</v>
      </c>
      <c r="D15" s="12">
        <v>9.0937499999999994E-3</v>
      </c>
      <c r="E15" s="10">
        <v>0</v>
      </c>
      <c r="F15" s="12">
        <v>9.0937499999999994E-3</v>
      </c>
      <c r="G15" s="16">
        <v>3</v>
      </c>
    </row>
    <row r="16" spans="1:7" x14ac:dyDescent="0.25">
      <c r="A16" s="10">
        <v>84</v>
      </c>
      <c r="B16" s="11" t="s">
        <v>37</v>
      </c>
      <c r="C16" s="11" t="s">
        <v>143</v>
      </c>
      <c r="D16" s="12">
        <v>9.2488425925925915E-3</v>
      </c>
      <c r="E16" s="10">
        <v>0</v>
      </c>
      <c r="F16" s="12">
        <v>9.2488425925925915E-3</v>
      </c>
      <c r="G16" s="16">
        <v>4</v>
      </c>
    </row>
    <row r="17" spans="1:8" x14ac:dyDescent="0.25">
      <c r="A17" s="10">
        <v>76</v>
      </c>
      <c r="B17" s="11" t="s">
        <v>35</v>
      </c>
      <c r="C17" s="11" t="s">
        <v>143</v>
      </c>
      <c r="D17" s="12">
        <v>9.8761574074074081E-3</v>
      </c>
      <c r="E17" s="10">
        <v>0</v>
      </c>
      <c r="F17" s="12">
        <v>9.8761574074074081E-3</v>
      </c>
      <c r="G17" s="16">
        <v>5</v>
      </c>
    </row>
    <row r="18" spans="1:8" x14ac:dyDescent="0.25">
      <c r="A18" s="10">
        <v>93</v>
      </c>
      <c r="B18" s="11" t="s">
        <v>127</v>
      </c>
      <c r="C18" s="11" t="s">
        <v>105</v>
      </c>
      <c r="D18" s="12">
        <v>7.9479166666666674E-3</v>
      </c>
      <c r="E18" s="10">
        <v>6</v>
      </c>
      <c r="F18" s="12">
        <v>1.003125E-2</v>
      </c>
      <c r="G18" s="16">
        <v>6</v>
      </c>
    </row>
    <row r="19" spans="1:8" x14ac:dyDescent="0.25">
      <c r="A19" s="10">
        <v>81</v>
      </c>
      <c r="B19" s="11" t="s">
        <v>110</v>
      </c>
      <c r="C19" s="11" t="s">
        <v>105</v>
      </c>
      <c r="D19" s="12">
        <v>9.7129629629629632E-3</v>
      </c>
      <c r="E19" s="10">
        <v>1</v>
      </c>
      <c r="F19" s="12">
        <v>1.0060185185185186E-2</v>
      </c>
      <c r="G19" s="16">
        <v>7</v>
      </c>
    </row>
    <row r="20" spans="1:8" x14ac:dyDescent="0.25">
      <c r="A20" s="10">
        <v>92</v>
      </c>
      <c r="B20" s="11" t="s">
        <v>39</v>
      </c>
      <c r="C20" s="11" t="s">
        <v>143</v>
      </c>
      <c r="D20" s="12">
        <v>9.7303240740740735E-3</v>
      </c>
      <c r="E20" s="10">
        <v>1</v>
      </c>
      <c r="F20" s="12">
        <v>1.0077546296296296E-2</v>
      </c>
      <c r="G20" s="16">
        <v>8</v>
      </c>
      <c r="H20" s="4"/>
    </row>
    <row r="21" spans="1:8" x14ac:dyDescent="0.25">
      <c r="A21" s="10">
        <v>77</v>
      </c>
      <c r="B21" s="11" t="s">
        <v>111</v>
      </c>
      <c r="C21" s="11" t="s">
        <v>105</v>
      </c>
      <c r="D21" s="12">
        <v>9.7754629629629632E-3</v>
      </c>
      <c r="E21" s="10">
        <v>1</v>
      </c>
      <c r="F21" s="12">
        <v>1.0122685185185186E-2</v>
      </c>
      <c r="G21" s="16">
        <v>9</v>
      </c>
    </row>
    <row r="22" spans="1:8" x14ac:dyDescent="0.25">
      <c r="A22" s="10">
        <v>83</v>
      </c>
      <c r="B22" s="11" t="s">
        <v>76</v>
      </c>
      <c r="C22" s="11" t="s">
        <v>144</v>
      </c>
      <c r="D22" s="12">
        <v>9.9976851851851841E-3</v>
      </c>
      <c r="E22" s="10">
        <v>1</v>
      </c>
      <c r="F22" s="12">
        <v>1.0344907407407407E-2</v>
      </c>
      <c r="G22" s="16">
        <v>10</v>
      </c>
    </row>
    <row r="23" spans="1:8" x14ac:dyDescent="0.25">
      <c r="A23" s="10">
        <v>90</v>
      </c>
      <c r="B23" s="11" t="s">
        <v>85</v>
      </c>
      <c r="C23" s="11" t="s">
        <v>140</v>
      </c>
      <c r="D23" s="12">
        <v>1.0012731481481482E-2</v>
      </c>
      <c r="E23" s="10">
        <v>1</v>
      </c>
      <c r="F23" s="12">
        <v>1.0359953703703705E-2</v>
      </c>
      <c r="G23" s="16">
        <v>11</v>
      </c>
    </row>
    <row r="24" spans="1:8" x14ac:dyDescent="0.25">
      <c r="A24" s="10">
        <v>87</v>
      </c>
      <c r="B24" s="11" t="s">
        <v>77</v>
      </c>
      <c r="C24" s="11" t="s">
        <v>144</v>
      </c>
      <c r="D24" s="12">
        <v>1.0430555555555556E-2</v>
      </c>
      <c r="E24" s="10">
        <v>0</v>
      </c>
      <c r="F24" s="12">
        <v>1.0430555555555556E-2</v>
      </c>
      <c r="G24" s="16">
        <v>12</v>
      </c>
    </row>
    <row r="25" spans="1:8" x14ac:dyDescent="0.25">
      <c r="A25" s="10">
        <v>91</v>
      </c>
      <c r="B25" s="25" t="s">
        <v>78</v>
      </c>
      <c r="C25" s="11" t="s">
        <v>144</v>
      </c>
      <c r="D25" s="12">
        <v>1.0975694444444446E-2</v>
      </c>
      <c r="E25" s="10">
        <v>0</v>
      </c>
      <c r="F25" s="12">
        <v>1.0975694444444446E-2</v>
      </c>
      <c r="G25" s="16">
        <v>13</v>
      </c>
    </row>
    <row r="26" spans="1:8" x14ac:dyDescent="0.25">
      <c r="A26" s="10">
        <v>80</v>
      </c>
      <c r="B26" s="11" t="s">
        <v>36</v>
      </c>
      <c r="C26" s="11" t="s">
        <v>143</v>
      </c>
      <c r="D26" s="12">
        <v>9.3761574074074077E-3</v>
      </c>
      <c r="E26" s="10">
        <v>5</v>
      </c>
      <c r="F26" s="12">
        <v>1.111226851851852E-2</v>
      </c>
      <c r="G26" s="16">
        <v>14</v>
      </c>
    </row>
    <row r="27" spans="1:8" x14ac:dyDescent="0.25">
      <c r="A27" s="10">
        <v>79</v>
      </c>
      <c r="B27" s="11" t="s">
        <v>75</v>
      </c>
      <c r="C27" s="11" t="s">
        <v>144</v>
      </c>
      <c r="D27" s="12">
        <v>1.0981481481481481E-2</v>
      </c>
      <c r="E27" s="10">
        <v>1</v>
      </c>
      <c r="F27" s="12">
        <v>1.1328703703703704E-2</v>
      </c>
      <c r="G27" s="16">
        <v>15</v>
      </c>
    </row>
    <row r="28" spans="1:8" x14ac:dyDescent="0.25">
      <c r="A28" s="10">
        <v>95</v>
      </c>
      <c r="B28" s="11" t="s">
        <v>79</v>
      </c>
      <c r="C28" s="11" t="s">
        <v>144</v>
      </c>
      <c r="D28" s="12">
        <v>1.1428240740740741E-2</v>
      </c>
      <c r="E28" s="10">
        <v>1</v>
      </c>
      <c r="F28" s="12">
        <v>1.1775462962962963E-2</v>
      </c>
      <c r="G28" s="16">
        <v>16</v>
      </c>
    </row>
    <row r="29" spans="1:8" x14ac:dyDescent="0.25">
      <c r="A29" s="10">
        <v>78</v>
      </c>
      <c r="B29" s="11" t="s">
        <v>82</v>
      </c>
      <c r="C29" s="11" t="s">
        <v>140</v>
      </c>
      <c r="D29" s="12">
        <v>9.7222222222222224E-3</v>
      </c>
      <c r="E29" s="10">
        <v>7</v>
      </c>
      <c r="F29" s="12">
        <v>1.2152777777777778E-2</v>
      </c>
      <c r="G29" s="16">
        <v>17</v>
      </c>
    </row>
    <row r="30" spans="1:8" x14ac:dyDescent="0.25">
      <c r="A30" s="10">
        <v>94</v>
      </c>
      <c r="B30" s="11" t="s">
        <v>86</v>
      </c>
      <c r="C30" s="11" t="s">
        <v>140</v>
      </c>
      <c r="D30" s="12">
        <v>1.0077546296296296E-2</v>
      </c>
      <c r="E30" s="10">
        <v>6</v>
      </c>
      <c r="F30" s="12">
        <v>1.2160879629629629E-2</v>
      </c>
      <c r="G30" s="16">
        <v>18</v>
      </c>
    </row>
    <row r="31" spans="1:8" x14ac:dyDescent="0.25">
      <c r="A31" s="10">
        <v>82</v>
      </c>
      <c r="B31" s="11" t="s">
        <v>83</v>
      </c>
      <c r="C31" s="11" t="s">
        <v>140</v>
      </c>
      <c r="D31" s="12">
        <v>1.0917824074074073E-2</v>
      </c>
      <c r="E31" s="10">
        <v>4</v>
      </c>
      <c r="F31" s="12">
        <v>1.2306712962962962E-2</v>
      </c>
      <c r="G31" s="16">
        <v>19</v>
      </c>
    </row>
    <row r="32" spans="1:8" x14ac:dyDescent="0.25">
      <c r="A32" s="10">
        <v>86</v>
      </c>
      <c r="B32" s="11" t="s">
        <v>84</v>
      </c>
      <c r="C32" s="11" t="s">
        <v>140</v>
      </c>
      <c r="D32" s="12">
        <v>1.1322916666666667E-2</v>
      </c>
      <c r="E32" s="10">
        <v>6</v>
      </c>
      <c r="F32" s="12">
        <v>1.340625E-2</v>
      </c>
      <c r="G32" s="16">
        <v>20</v>
      </c>
    </row>
    <row r="33" spans="1:7" x14ac:dyDescent="0.25">
      <c r="A33" s="10">
        <v>89</v>
      </c>
      <c r="B33" s="11" t="s">
        <v>107</v>
      </c>
      <c r="C33" s="11" t="s">
        <v>105</v>
      </c>
      <c r="D33" s="12">
        <v>1.0364583333333333E-2</v>
      </c>
      <c r="E33" s="10">
        <v>1</v>
      </c>
      <c r="F33" s="12">
        <v>1.0711805555555556E-2</v>
      </c>
      <c r="G33" s="12" t="s">
        <v>80</v>
      </c>
    </row>
    <row r="34" spans="1:7" x14ac:dyDescent="0.25">
      <c r="A34" s="10">
        <v>97</v>
      </c>
      <c r="B34" s="11" t="s">
        <v>108</v>
      </c>
      <c r="C34" s="11" t="s">
        <v>105</v>
      </c>
      <c r="D34" s="12"/>
      <c r="E34" s="10"/>
      <c r="F34" s="12"/>
      <c r="G34" s="10" t="s">
        <v>126</v>
      </c>
    </row>
    <row r="36" spans="1:7" ht="15.75" x14ac:dyDescent="0.25">
      <c r="B36" s="6" t="s">
        <v>13</v>
      </c>
      <c r="D36" s="2"/>
      <c r="E36" s="7" t="s">
        <v>14</v>
      </c>
    </row>
    <row r="37" spans="1:7" ht="15.75" x14ac:dyDescent="0.25">
      <c r="B37" s="6"/>
      <c r="D37" s="2"/>
      <c r="E37" s="7"/>
    </row>
    <row r="38" spans="1:7" ht="15.75" x14ac:dyDescent="0.25">
      <c r="B38" s="6" t="s">
        <v>15</v>
      </c>
      <c r="D38" s="2"/>
      <c r="E38" s="7" t="s">
        <v>16</v>
      </c>
    </row>
  </sheetData>
  <sortState ref="A13:L32">
    <sortCondition ref="F13:F32"/>
  </sortState>
  <mergeCells count="6">
    <mergeCell ref="A8:G8"/>
    <mergeCell ref="A1:G1"/>
    <mergeCell ref="A3:G3"/>
    <mergeCell ref="A4:G4"/>
    <mergeCell ref="A5:G5"/>
    <mergeCell ref="A7:G7"/>
  </mergeCells>
  <printOptions horizontalCentered="1"/>
  <pageMargins left="0.23622047244094491" right="0.23622047244094491" top="0.35326086956521741" bottom="0.38541666666666669" header="0.31496062992125984" footer="0.31496062992125984"/>
  <pageSetup paperSize="9" orientation="landscape" horizontalDpi="429496729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Layout" topLeftCell="A22" zoomScale="115" zoomScaleNormal="100" zoomScalePageLayoutView="115" workbookViewId="0">
      <selection activeCell="I32" sqref="I32"/>
    </sheetView>
  </sheetViews>
  <sheetFormatPr defaultColWidth="9.140625" defaultRowHeight="15" x14ac:dyDescent="0.25"/>
  <cols>
    <col min="1" max="1" width="9.140625" style="1" customWidth="1"/>
    <col min="2" max="2" width="7.5703125" style="1" customWidth="1"/>
    <col min="3" max="3" width="26.85546875" style="2" customWidth="1"/>
    <col min="4" max="4" width="47.5703125" style="2" customWidth="1"/>
    <col min="5" max="5" width="15.140625" style="1" customWidth="1"/>
    <col min="6" max="7" width="8.42578125" style="1" customWidth="1"/>
    <col min="8" max="8" width="11.42578125" style="1" customWidth="1"/>
    <col min="9" max="9" width="7.28515625" style="1" customWidth="1"/>
    <col min="10" max="16384" width="9.140625" style="2"/>
  </cols>
  <sheetData>
    <row r="1" spans="1:11" ht="22.5" x14ac:dyDescent="0.25">
      <c r="A1" s="87" t="s">
        <v>6</v>
      </c>
      <c r="B1" s="87"/>
      <c r="C1" s="87"/>
      <c r="D1" s="87"/>
      <c r="E1" s="87"/>
      <c r="F1" s="87"/>
      <c r="G1" s="87"/>
      <c r="H1" s="87"/>
      <c r="I1" s="87"/>
    </row>
    <row r="3" spans="1:11" ht="18.75" x14ac:dyDescent="0.25">
      <c r="A3" s="86" t="s">
        <v>7</v>
      </c>
      <c r="B3" s="86"/>
      <c r="C3" s="86"/>
      <c r="D3" s="86"/>
      <c r="E3" s="86"/>
      <c r="F3" s="86"/>
      <c r="G3" s="86"/>
      <c r="H3" s="86"/>
      <c r="I3" s="86"/>
    </row>
    <row r="4" spans="1:11" ht="18.75" x14ac:dyDescent="0.25">
      <c r="A4" s="86" t="s">
        <v>8</v>
      </c>
      <c r="B4" s="86"/>
      <c r="C4" s="86"/>
      <c r="D4" s="86"/>
      <c r="E4" s="86"/>
      <c r="F4" s="86"/>
      <c r="G4" s="86"/>
      <c r="H4" s="86"/>
      <c r="I4" s="86"/>
    </row>
    <row r="5" spans="1:11" ht="18.75" x14ac:dyDescent="0.25">
      <c r="A5" s="86" t="s">
        <v>9</v>
      </c>
      <c r="B5" s="86"/>
      <c r="C5" s="86"/>
      <c r="D5" s="86"/>
      <c r="E5" s="86"/>
      <c r="F5" s="86"/>
      <c r="G5" s="86"/>
      <c r="H5" s="86"/>
      <c r="I5" s="86"/>
    </row>
    <row r="6" spans="1:11" x14ac:dyDescent="0.25">
      <c r="D6" s="1"/>
    </row>
    <row r="7" spans="1:11" ht="18.75" x14ac:dyDescent="0.25">
      <c r="A7" s="86" t="s">
        <v>131</v>
      </c>
      <c r="B7" s="86"/>
      <c r="C7" s="86"/>
      <c r="D7" s="86"/>
      <c r="E7" s="86"/>
      <c r="F7" s="86"/>
      <c r="G7" s="86"/>
      <c r="H7" s="86"/>
      <c r="I7" s="86"/>
    </row>
    <row r="8" spans="1:11" ht="18.75" x14ac:dyDescent="0.25">
      <c r="A8" s="86" t="s">
        <v>154</v>
      </c>
      <c r="B8" s="86"/>
      <c r="C8" s="86"/>
      <c r="D8" s="86"/>
      <c r="E8" s="86"/>
      <c r="F8" s="86"/>
      <c r="G8" s="86"/>
      <c r="H8" s="86"/>
      <c r="I8" s="86"/>
    </row>
    <row r="10" spans="1:11" x14ac:dyDescent="0.25">
      <c r="A10" s="5" t="s">
        <v>10</v>
      </c>
      <c r="B10" s="5"/>
      <c r="G10" s="89" t="s">
        <v>155</v>
      </c>
      <c r="H10" s="89"/>
      <c r="I10" s="89"/>
    </row>
    <row r="11" spans="1:11" ht="15.75" x14ac:dyDescent="0.25">
      <c r="A11" s="5" t="s">
        <v>11</v>
      </c>
      <c r="B11" s="5"/>
      <c r="I11" s="3" t="s">
        <v>139</v>
      </c>
    </row>
    <row r="12" spans="1:11" ht="35.25" customHeight="1" x14ac:dyDescent="0.25">
      <c r="A12" s="8" t="s">
        <v>0</v>
      </c>
      <c r="B12" s="8" t="s">
        <v>130</v>
      </c>
      <c r="C12" s="8" t="s">
        <v>1</v>
      </c>
      <c r="D12" s="8" t="s">
        <v>2</v>
      </c>
      <c r="E12" s="9" t="s">
        <v>12</v>
      </c>
      <c r="F12" s="29" t="s">
        <v>134</v>
      </c>
      <c r="G12" s="29" t="s">
        <v>133</v>
      </c>
      <c r="H12" s="8" t="s">
        <v>4</v>
      </c>
      <c r="I12" s="9" t="s">
        <v>5</v>
      </c>
      <c r="K12" s="4"/>
    </row>
    <row r="13" spans="1:11" x14ac:dyDescent="0.25">
      <c r="A13" s="17">
        <v>2</v>
      </c>
      <c r="B13" s="26">
        <v>1</v>
      </c>
      <c r="C13" s="11" t="s">
        <v>35</v>
      </c>
      <c r="D13" s="11" t="s">
        <v>143</v>
      </c>
      <c r="E13" s="12">
        <v>1.8456018518518521E-2</v>
      </c>
      <c r="F13" s="17">
        <v>2</v>
      </c>
      <c r="G13" s="26">
        <v>1</v>
      </c>
      <c r="H13" s="12">
        <v>1.9497685185185187E-2</v>
      </c>
      <c r="I13" s="16">
        <v>1</v>
      </c>
      <c r="K13" s="4"/>
    </row>
    <row r="14" spans="1:11" x14ac:dyDescent="0.25">
      <c r="A14" s="17"/>
      <c r="B14" s="26">
        <v>2</v>
      </c>
      <c r="C14" s="11" t="s">
        <v>39</v>
      </c>
      <c r="D14" s="11" t="s">
        <v>143</v>
      </c>
      <c r="E14" s="12"/>
      <c r="F14" s="17"/>
      <c r="G14" s="26"/>
      <c r="H14" s="12"/>
      <c r="I14" s="16"/>
      <c r="J14" s="4"/>
      <c r="K14" s="4"/>
    </row>
    <row r="15" spans="1:11" x14ac:dyDescent="0.25">
      <c r="A15" s="17"/>
      <c r="B15" s="26">
        <v>3</v>
      </c>
      <c r="C15" s="11" t="s">
        <v>38</v>
      </c>
      <c r="D15" s="11" t="s">
        <v>143</v>
      </c>
      <c r="E15" s="12"/>
      <c r="F15" s="17"/>
      <c r="G15" s="26"/>
      <c r="H15" s="12"/>
      <c r="I15" s="16"/>
    </row>
    <row r="16" spans="1:11" x14ac:dyDescent="0.25">
      <c r="A16" s="17"/>
      <c r="B16" s="26">
        <v>4</v>
      </c>
      <c r="C16" s="11" t="s">
        <v>37</v>
      </c>
      <c r="D16" s="11" t="s">
        <v>143</v>
      </c>
      <c r="E16" s="12"/>
      <c r="F16" s="17"/>
      <c r="G16" s="26"/>
      <c r="H16" s="12"/>
      <c r="I16" s="16"/>
    </row>
    <row r="17" spans="1:9" x14ac:dyDescent="0.25">
      <c r="A17" s="17">
        <v>1</v>
      </c>
      <c r="B17" s="26">
        <v>1</v>
      </c>
      <c r="C17" s="11" t="s">
        <v>109</v>
      </c>
      <c r="D17" s="11" t="s">
        <v>105</v>
      </c>
      <c r="E17" s="12">
        <v>1.7197916666666667E-2</v>
      </c>
      <c r="F17" s="17">
        <v>3</v>
      </c>
      <c r="G17" s="26">
        <v>4</v>
      </c>
      <c r="H17" s="12">
        <v>1.9628472222222221E-2</v>
      </c>
      <c r="I17" s="16">
        <v>2</v>
      </c>
    </row>
    <row r="18" spans="1:9" x14ac:dyDescent="0.25">
      <c r="A18" s="17"/>
      <c r="B18" s="26">
        <v>2</v>
      </c>
      <c r="C18" s="11" t="s">
        <v>110</v>
      </c>
      <c r="D18" s="11" t="s">
        <v>105</v>
      </c>
      <c r="E18" s="12"/>
      <c r="F18" s="17"/>
      <c r="G18" s="26"/>
      <c r="H18" s="12"/>
      <c r="I18" s="16"/>
    </row>
    <row r="19" spans="1:9" x14ac:dyDescent="0.25">
      <c r="A19" s="17"/>
      <c r="B19" s="26">
        <v>3</v>
      </c>
      <c r="C19" s="11" t="s">
        <v>127</v>
      </c>
      <c r="D19" s="11" t="s">
        <v>105</v>
      </c>
      <c r="E19" s="12"/>
      <c r="F19" s="17"/>
      <c r="G19" s="26"/>
      <c r="H19" s="12"/>
      <c r="I19" s="16"/>
    </row>
    <row r="20" spans="1:9" x14ac:dyDescent="0.25">
      <c r="A20" s="17"/>
      <c r="B20" s="26">
        <v>4</v>
      </c>
      <c r="C20" s="11" t="s">
        <v>106</v>
      </c>
      <c r="D20" s="11" t="s">
        <v>105</v>
      </c>
      <c r="E20" s="12"/>
      <c r="F20" s="17"/>
      <c r="G20" s="26"/>
      <c r="H20" s="12"/>
      <c r="I20" s="16"/>
    </row>
    <row r="21" spans="1:9" x14ac:dyDescent="0.25">
      <c r="A21" s="17">
        <v>3</v>
      </c>
      <c r="B21" s="26">
        <v>1</v>
      </c>
      <c r="C21" s="11" t="s">
        <v>79</v>
      </c>
      <c r="D21" s="11" t="s">
        <v>144</v>
      </c>
      <c r="E21" s="12">
        <v>1.9956018518518519E-2</v>
      </c>
      <c r="F21" s="17">
        <v>4</v>
      </c>
      <c r="G21" s="26">
        <v>0</v>
      </c>
      <c r="H21" s="12">
        <v>2.1344907407407406E-2</v>
      </c>
      <c r="I21" s="16">
        <v>3</v>
      </c>
    </row>
    <row r="22" spans="1:9" x14ac:dyDescent="0.25">
      <c r="A22" s="17"/>
      <c r="B22" s="26">
        <v>2</v>
      </c>
      <c r="C22" s="11" t="s">
        <v>75</v>
      </c>
      <c r="D22" s="11" t="s">
        <v>144</v>
      </c>
      <c r="E22" s="12"/>
      <c r="F22" s="17"/>
      <c r="G22" s="26"/>
      <c r="H22" s="12"/>
      <c r="I22" s="16"/>
    </row>
    <row r="23" spans="1:9" x14ac:dyDescent="0.25">
      <c r="A23" s="17"/>
      <c r="B23" s="26">
        <v>3</v>
      </c>
      <c r="C23" s="11" t="s">
        <v>77</v>
      </c>
      <c r="D23" s="11" t="s">
        <v>144</v>
      </c>
      <c r="E23" s="12"/>
      <c r="F23" s="17"/>
      <c r="G23" s="26"/>
      <c r="H23" s="12"/>
      <c r="I23" s="16"/>
    </row>
    <row r="24" spans="1:9" x14ac:dyDescent="0.25">
      <c r="A24" s="17"/>
      <c r="B24" s="26">
        <v>4</v>
      </c>
      <c r="C24" s="11" t="s">
        <v>76</v>
      </c>
      <c r="D24" s="11" t="s">
        <v>144</v>
      </c>
      <c r="E24" s="12"/>
      <c r="F24" s="17"/>
      <c r="G24" s="26"/>
      <c r="H24" s="12"/>
      <c r="I24" s="16"/>
    </row>
    <row r="25" spans="1:9" x14ac:dyDescent="0.25">
      <c r="A25" s="17">
        <v>4</v>
      </c>
      <c r="B25" s="26">
        <v>1</v>
      </c>
      <c r="C25" s="11" t="s">
        <v>84</v>
      </c>
      <c r="D25" s="11" t="s">
        <v>140</v>
      </c>
      <c r="E25" s="12">
        <v>2.1064814814814814E-2</v>
      </c>
      <c r="F25" s="17">
        <v>9</v>
      </c>
      <c r="G25" s="26">
        <v>9</v>
      </c>
      <c r="H25" s="12">
        <v>2.7314814814814813E-2</v>
      </c>
      <c r="I25" s="16">
        <v>4</v>
      </c>
    </row>
    <row r="26" spans="1:9" x14ac:dyDescent="0.25">
      <c r="A26" s="17"/>
      <c r="B26" s="26">
        <v>2</v>
      </c>
      <c r="C26" s="11" t="s">
        <v>82</v>
      </c>
      <c r="D26" s="11" t="s">
        <v>140</v>
      </c>
      <c r="E26" s="12"/>
      <c r="F26" s="17"/>
      <c r="G26" s="26"/>
      <c r="H26" s="12"/>
      <c r="I26" s="16"/>
    </row>
    <row r="27" spans="1:9" x14ac:dyDescent="0.25">
      <c r="A27" s="17"/>
      <c r="B27" s="26">
        <v>3</v>
      </c>
      <c r="C27" s="11" t="s">
        <v>83</v>
      </c>
      <c r="D27" s="11" t="s">
        <v>140</v>
      </c>
      <c r="E27" s="12"/>
      <c r="F27" s="17"/>
      <c r="G27" s="26"/>
      <c r="H27" s="12"/>
      <c r="I27" s="16"/>
    </row>
    <row r="28" spans="1:9" x14ac:dyDescent="0.25">
      <c r="A28" s="17"/>
      <c r="B28" s="26">
        <v>4</v>
      </c>
      <c r="C28" s="11" t="s">
        <v>85</v>
      </c>
      <c r="D28" s="11" t="s">
        <v>140</v>
      </c>
      <c r="E28" s="12"/>
      <c r="F28" s="17"/>
      <c r="G28" s="26"/>
      <c r="H28" s="12"/>
      <c r="I28" s="16"/>
    </row>
    <row r="30" spans="1:9" ht="15.75" x14ac:dyDescent="0.25">
      <c r="B30" s="6" t="s">
        <v>13</v>
      </c>
      <c r="C30" s="6"/>
      <c r="G30" s="7" t="s">
        <v>14</v>
      </c>
    </row>
    <row r="31" spans="1:9" ht="15.75" x14ac:dyDescent="0.25">
      <c r="B31" s="6"/>
      <c r="C31" s="6"/>
      <c r="G31" s="7"/>
    </row>
    <row r="32" spans="1:9" ht="15.75" x14ac:dyDescent="0.25">
      <c r="B32" s="6" t="s">
        <v>15</v>
      </c>
      <c r="C32" s="6"/>
      <c r="G32" s="7" t="s">
        <v>16</v>
      </c>
    </row>
  </sheetData>
  <sortState ref="A13:N34">
    <sortCondition ref="A13:A34"/>
    <sortCondition ref="I13:I34"/>
  </sortState>
  <mergeCells count="7">
    <mergeCell ref="G10:I10"/>
    <mergeCell ref="A8:I8"/>
    <mergeCell ref="A1:I1"/>
    <mergeCell ref="A3:I3"/>
    <mergeCell ref="A4:I4"/>
    <mergeCell ref="A5:I5"/>
    <mergeCell ref="A7:I7"/>
  </mergeCells>
  <printOptions horizontalCentered="1"/>
  <pageMargins left="0.23622047244094491" right="0.23622047244094491" top="0.35326086956521741" bottom="0.38541666666666669" header="0.31496062992125984" footer="0.31496062992125984"/>
  <pageSetup paperSize="9" orientation="landscape" horizontalDpi="429496729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view="pageLayout" topLeftCell="A43" zoomScaleNormal="100" workbookViewId="0">
      <selection activeCell="C14" sqref="C14"/>
    </sheetView>
  </sheetViews>
  <sheetFormatPr defaultColWidth="9.140625" defaultRowHeight="15" x14ac:dyDescent="0.25"/>
  <cols>
    <col min="1" max="1" width="10.7109375" style="1" customWidth="1"/>
    <col min="2" max="2" width="28.140625" style="2" customWidth="1"/>
    <col min="3" max="3" width="52.28515625" style="2" customWidth="1"/>
    <col min="4" max="4" width="15.140625" style="1" customWidth="1"/>
    <col min="5" max="5" width="12" style="1" customWidth="1"/>
    <col min="6" max="6" width="15.140625" style="1" customWidth="1"/>
    <col min="7" max="7" width="9.42578125" style="1" customWidth="1"/>
    <col min="8" max="11" width="9.140625" style="2"/>
    <col min="12" max="12" width="9.140625" style="2" customWidth="1"/>
    <col min="13" max="16384" width="9.140625" style="2"/>
  </cols>
  <sheetData>
    <row r="1" spans="1:9" ht="22.5" x14ac:dyDescent="0.25">
      <c r="A1" s="87" t="s">
        <v>6</v>
      </c>
      <c r="B1" s="87"/>
      <c r="C1" s="87"/>
      <c r="D1" s="87"/>
      <c r="E1" s="87"/>
      <c r="F1" s="87"/>
      <c r="G1" s="87"/>
    </row>
    <row r="3" spans="1:9" ht="18.75" x14ac:dyDescent="0.25">
      <c r="A3" s="86" t="s">
        <v>7</v>
      </c>
      <c r="B3" s="86"/>
      <c r="C3" s="86"/>
      <c r="D3" s="86"/>
      <c r="E3" s="86"/>
      <c r="F3" s="86"/>
      <c r="G3" s="86"/>
    </row>
    <row r="4" spans="1:9" ht="18.75" x14ac:dyDescent="0.25">
      <c r="A4" s="86" t="s">
        <v>8</v>
      </c>
      <c r="B4" s="86"/>
      <c r="C4" s="86"/>
      <c r="D4" s="86"/>
      <c r="E4" s="86"/>
      <c r="F4" s="86"/>
      <c r="G4" s="86"/>
    </row>
    <row r="5" spans="1:9" ht="18.75" x14ac:dyDescent="0.25">
      <c r="A5" s="86" t="s">
        <v>9</v>
      </c>
      <c r="B5" s="86"/>
      <c r="C5" s="86"/>
      <c r="D5" s="86"/>
      <c r="E5" s="86"/>
      <c r="F5" s="86"/>
      <c r="G5" s="86"/>
    </row>
    <row r="6" spans="1:9" x14ac:dyDescent="0.25">
      <c r="C6" s="1"/>
    </row>
    <row r="7" spans="1:9" ht="18.75" x14ac:dyDescent="0.25">
      <c r="A7" s="86" t="s">
        <v>121</v>
      </c>
      <c r="B7" s="86"/>
      <c r="C7" s="86"/>
      <c r="D7" s="86"/>
      <c r="E7" s="86"/>
      <c r="F7" s="86"/>
      <c r="G7" s="86"/>
    </row>
    <row r="8" spans="1:9" ht="18.75" x14ac:dyDescent="0.25">
      <c r="A8" s="86" t="s">
        <v>123</v>
      </c>
      <c r="B8" s="86"/>
      <c r="C8" s="86"/>
      <c r="D8" s="86"/>
      <c r="E8" s="86"/>
      <c r="F8" s="86"/>
      <c r="G8" s="86"/>
    </row>
    <row r="10" spans="1:9" x14ac:dyDescent="0.25">
      <c r="A10" s="5" t="s">
        <v>10</v>
      </c>
    </row>
    <row r="11" spans="1:9" ht="15.75" x14ac:dyDescent="0.25">
      <c r="A11" s="5" t="s">
        <v>11</v>
      </c>
      <c r="G11" s="3" t="s">
        <v>139</v>
      </c>
    </row>
    <row r="12" spans="1:9" ht="35.25" customHeight="1" x14ac:dyDescent="0.25">
      <c r="A12" s="8" t="s">
        <v>0</v>
      </c>
      <c r="B12" s="8" t="s">
        <v>1</v>
      </c>
      <c r="C12" s="8" t="s">
        <v>2</v>
      </c>
      <c r="D12" s="9" t="s">
        <v>12</v>
      </c>
      <c r="E12" s="8" t="s">
        <v>3</v>
      </c>
      <c r="F12" s="8" t="s">
        <v>4</v>
      </c>
      <c r="G12" s="9" t="s">
        <v>5</v>
      </c>
      <c r="I12" s="4"/>
    </row>
    <row r="13" spans="1:9" x14ac:dyDescent="0.25">
      <c r="A13" s="10">
        <v>57</v>
      </c>
      <c r="B13" s="25" t="s">
        <v>95</v>
      </c>
      <c r="C13" s="11" t="s">
        <v>147</v>
      </c>
      <c r="D13" s="12">
        <v>1.0399305555555556E-2</v>
      </c>
      <c r="E13" s="10">
        <v>0</v>
      </c>
      <c r="F13" s="12">
        <v>1.0399305555555556E-2</v>
      </c>
      <c r="G13" s="10">
        <v>1</v>
      </c>
    </row>
    <row r="14" spans="1:9" x14ac:dyDescent="0.25">
      <c r="A14" s="10">
        <v>64</v>
      </c>
      <c r="B14" s="25" t="s">
        <v>96</v>
      </c>
      <c r="C14" s="11" t="s">
        <v>147</v>
      </c>
      <c r="D14" s="12">
        <v>1.0245370370370372E-2</v>
      </c>
      <c r="E14" s="10">
        <v>2</v>
      </c>
      <c r="F14" s="12">
        <v>1.0939814814814815E-2</v>
      </c>
      <c r="G14" s="10">
        <v>2</v>
      </c>
    </row>
    <row r="15" spans="1:9" x14ac:dyDescent="0.25">
      <c r="A15" s="10">
        <v>91</v>
      </c>
      <c r="B15" s="25" t="s">
        <v>78</v>
      </c>
      <c r="C15" s="11" t="s">
        <v>144</v>
      </c>
      <c r="D15" s="12">
        <v>1.0975694444444446E-2</v>
      </c>
      <c r="E15" s="10">
        <v>0</v>
      </c>
      <c r="F15" s="12">
        <v>1.0975694444444446E-2</v>
      </c>
      <c r="G15" s="10">
        <v>3</v>
      </c>
    </row>
    <row r="17" spans="2:5" ht="15.75" x14ac:dyDescent="0.25">
      <c r="B17" s="6" t="s">
        <v>13</v>
      </c>
      <c r="E17" s="7" t="s">
        <v>14</v>
      </c>
    </row>
    <row r="18" spans="2:5" ht="15.75" x14ac:dyDescent="0.25">
      <c r="B18" s="6"/>
      <c r="E18" s="7"/>
    </row>
    <row r="19" spans="2:5" ht="15.75" x14ac:dyDescent="0.25">
      <c r="B19" s="6" t="s">
        <v>15</v>
      </c>
      <c r="E19" s="7" t="s">
        <v>16</v>
      </c>
    </row>
  </sheetData>
  <sortState ref="A13:I15">
    <sortCondition ref="G13:G15"/>
  </sortState>
  <mergeCells count="6">
    <mergeCell ref="A8:G8"/>
    <mergeCell ref="A1:G1"/>
    <mergeCell ref="A3:G3"/>
    <mergeCell ref="A4:G4"/>
    <mergeCell ref="A5:G5"/>
    <mergeCell ref="A7:G7"/>
  </mergeCells>
  <printOptions horizontalCentered="1"/>
  <pageMargins left="0.23622047244094491" right="0.23622047244094491" top="0.4375" bottom="0.38541666666666669" header="0.31496062992125984" footer="0.31496062992125984"/>
  <pageSetup paperSize="9" orientation="landscape" horizontalDpi="429496729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A55"/>
  <sheetViews>
    <sheetView topLeftCell="A16" workbookViewId="0">
      <selection activeCell="D39" sqref="D39"/>
    </sheetView>
  </sheetViews>
  <sheetFormatPr defaultRowHeight="15" x14ac:dyDescent="0.25"/>
  <cols>
    <col min="1" max="1" width="3.85546875" customWidth="1"/>
    <col min="2" max="2" width="35.5703125" customWidth="1"/>
    <col min="3" max="3" width="30.85546875" customWidth="1"/>
    <col min="4" max="4" width="11.28515625" customWidth="1"/>
    <col min="5" max="6" width="11.42578125" customWidth="1"/>
    <col min="7" max="7" width="11.7109375" customWidth="1"/>
    <col min="8" max="8" width="12.28515625" customWidth="1"/>
    <col min="9" max="9" width="13.5703125" customWidth="1"/>
  </cols>
  <sheetData>
    <row r="13" ht="15" customHeight="1" x14ac:dyDescent="0.25"/>
    <row r="14" ht="15" customHeight="1" x14ac:dyDescent="0.25"/>
    <row r="15" ht="15" customHeight="1" x14ac:dyDescent="0.25"/>
    <row r="16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9" ht="36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8" ht="36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A38"/>
  <sheetViews>
    <sheetView workbookViewId="0">
      <selection activeCell="C8" sqref="C8"/>
    </sheetView>
  </sheetViews>
  <sheetFormatPr defaultRowHeight="15" x14ac:dyDescent="0.25"/>
  <cols>
    <col min="1" max="1" width="3.85546875" customWidth="1"/>
    <col min="2" max="2" width="35.5703125" customWidth="1"/>
    <col min="3" max="3" width="30.85546875" customWidth="1"/>
    <col min="4" max="4" width="11.28515625" customWidth="1"/>
    <col min="5" max="6" width="11.42578125" customWidth="1"/>
    <col min="7" max="7" width="11.7109375" customWidth="1"/>
    <col min="8" max="8" width="12.28515625" customWidth="1"/>
    <col min="9" max="9" width="13.5703125" customWidth="1"/>
  </cols>
  <sheetData>
    <row r="13" ht="15" customHeight="1" x14ac:dyDescent="0.25"/>
    <row r="14" ht="15" customHeight="1" x14ac:dyDescent="0.25"/>
    <row r="15" ht="15" customHeight="1" x14ac:dyDescent="0.25"/>
    <row r="16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1" ht="36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A28"/>
  <sheetViews>
    <sheetView workbookViewId="0">
      <selection activeCell="K10" sqref="K10"/>
    </sheetView>
  </sheetViews>
  <sheetFormatPr defaultRowHeight="15" x14ac:dyDescent="0.25"/>
  <cols>
    <col min="1" max="1" width="3.85546875" customWidth="1"/>
    <col min="2" max="2" width="35.5703125" customWidth="1"/>
    <col min="3" max="3" width="30.85546875" customWidth="1"/>
    <col min="4" max="4" width="11.28515625" customWidth="1"/>
    <col min="5" max="6" width="11.42578125" customWidth="1"/>
    <col min="7" max="7" width="11.7109375" customWidth="1"/>
    <col min="8" max="8" width="12.28515625" customWidth="1"/>
    <col min="9" max="9" width="13.5703125" customWidth="1"/>
  </cols>
  <sheetData>
    <row r="13" ht="15" customHeight="1" x14ac:dyDescent="0.25"/>
    <row r="14" ht="15" customHeight="1" x14ac:dyDescent="0.25"/>
    <row r="15" ht="15" customHeight="1" x14ac:dyDescent="0.25"/>
    <row r="16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Ком</vt:lpstr>
      <vt:lpstr>1 группа</vt:lpstr>
      <vt:lpstr>1 эстаф</vt:lpstr>
      <vt:lpstr>2 группа</vt:lpstr>
      <vt:lpstr>2 эстаф</vt:lpstr>
      <vt:lpstr>3 группа</vt:lpstr>
      <vt:lpstr>3 эстаф</vt:lpstr>
      <vt:lpstr>4 группа</vt:lpstr>
      <vt:lpstr>4 эстаф</vt:lpstr>
      <vt:lpstr>жен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ДиМа</dc:creator>
  <cp:lastModifiedBy>DINAMO</cp:lastModifiedBy>
  <cp:lastPrinted>2018-10-05T10:38:53Z</cp:lastPrinted>
  <dcterms:created xsi:type="dcterms:W3CDTF">2018-10-02T13:22:56Z</dcterms:created>
  <dcterms:modified xsi:type="dcterms:W3CDTF">2018-10-06T05:47:12Z</dcterms:modified>
</cp:coreProperties>
</file>